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E:\Users\zerrbe\Documents\enseign\fiche-cours\"/>
    </mc:Choice>
  </mc:AlternateContent>
  <bookViews>
    <workbookView xWindow="-120" yWindow="-120" windowWidth="29040" windowHeight="15990"/>
  </bookViews>
  <sheets>
    <sheet name="Fiche cours" sheetId="6" r:id="rId1"/>
    <sheet name="Exemple" sheetId="10" r:id="rId2"/>
    <sheet name="Compétences ENSTA Bretagne" sheetId="9" r:id="rId3"/>
  </sheets>
  <calcPr calcId="162913"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9" i="6" l="1"/>
  <c r="B30" i="6"/>
  <c r="B29" i="10"/>
  <c r="B30" i="10"/>
  <c r="K8" i="10"/>
  <c r="K7" i="10"/>
  <c r="K8" i="6"/>
  <c r="K7" i="6"/>
</calcChain>
</file>

<file path=xl/comments1.xml><?xml version="1.0" encoding="utf-8"?>
<comments xmlns="http://schemas.openxmlformats.org/spreadsheetml/2006/main">
  <authors>
    <author>Alain Poulhalec</author>
  </authors>
  <commentList>
    <comment ref="B27" authorId="0" shapeId="0">
      <text>
        <r>
          <rPr>
            <b/>
            <sz val="9"/>
            <color rgb="FF000000"/>
            <rFont val="Tahoma"/>
            <family val="2"/>
          </rPr>
          <t>Alain Poulhalec:</t>
        </r>
        <r>
          <rPr>
            <sz val="9"/>
            <color rgb="FF000000"/>
            <rFont val="Tahoma"/>
            <family val="2"/>
          </rPr>
          <t xml:space="preserve">
</t>
        </r>
        <r>
          <rPr>
            <sz val="9"/>
            <color rgb="FF000000"/>
            <rFont val="Tahoma"/>
            <family val="2"/>
          </rPr>
          <t xml:space="preserve">S'appuyer sur la taxonomie de Bloom
</t>
        </r>
      </text>
    </comment>
  </commentList>
</comments>
</file>

<file path=xl/comments2.xml><?xml version="1.0" encoding="utf-8"?>
<comments xmlns="http://schemas.openxmlformats.org/spreadsheetml/2006/main">
  <authors>
    <author>Alain Poulhalec</author>
  </authors>
  <commentList>
    <comment ref="B27" authorId="0" shapeId="0">
      <text>
        <r>
          <rPr>
            <b/>
            <sz val="9"/>
            <color rgb="FF000000"/>
            <rFont val="Tahoma"/>
            <family val="2"/>
          </rPr>
          <t>Alain Poulhalec:</t>
        </r>
        <r>
          <rPr>
            <sz val="9"/>
            <color rgb="FF000000"/>
            <rFont val="Tahoma"/>
            <family val="2"/>
          </rPr>
          <t xml:space="preserve">
</t>
        </r>
        <r>
          <rPr>
            <sz val="9"/>
            <color rgb="FF000000"/>
            <rFont val="Tahoma"/>
            <family val="2"/>
          </rPr>
          <t xml:space="preserve">S'appuyer sur la taxonomie de Bloom
</t>
        </r>
      </text>
    </comment>
  </commentList>
</comments>
</file>

<file path=xl/sharedStrings.xml><?xml version="1.0" encoding="utf-8"?>
<sst xmlns="http://schemas.openxmlformats.org/spreadsheetml/2006/main" count="421" uniqueCount="195">
  <si>
    <t>Objectifs d'apprentissage</t>
  </si>
  <si>
    <t>Prérequis</t>
  </si>
  <si>
    <t>Présentation succincte (contexte)</t>
  </si>
  <si>
    <t>lien avec compétences globales école</t>
  </si>
  <si>
    <t>descriptif</t>
  </si>
  <si>
    <t>langue d'enseignement</t>
  </si>
  <si>
    <t xml:space="preserve">N° de semestre : </t>
  </si>
  <si>
    <t>n° version :</t>
  </si>
  <si>
    <t>crédits ECTS :</t>
  </si>
  <si>
    <t>5.1</t>
  </si>
  <si>
    <t>Monde de l'automobile</t>
  </si>
  <si>
    <t>Architecture véhicule</t>
  </si>
  <si>
    <t>Accidentologie</t>
  </si>
  <si>
    <t>Architecture des véhicules militaires</t>
  </si>
  <si>
    <t>Créativité</t>
  </si>
  <si>
    <t>Architecture des véhicules</t>
  </si>
  <si>
    <t>CM</t>
  </si>
  <si>
    <t xml:space="preserve">L’objectif de cette UE est de fournir aux étudiants du profil AV une vision complète sur les contraintes que doit respecter un véhicule, tant civil que militaire.
Elle aborde en particulier les problématiques d'architecture (habitabilité), de dynamique du véhicule ainsi que des connaissances générales du secteur automobile.
</t>
  </si>
  <si>
    <t>Numéro UE</t>
  </si>
  <si>
    <t>En jaune: réservé DF</t>
  </si>
  <si>
    <t xml:space="preserve">Modif automatique  </t>
  </si>
  <si>
    <t>Niveau maîtrise compétence (S/A/M/E)</t>
  </si>
  <si>
    <t>besoins logistiques</t>
  </si>
  <si>
    <t>langue des supports</t>
  </si>
  <si>
    <t>TD</t>
  </si>
  <si>
    <t>initulé de la séance</t>
  </si>
  <si>
    <t>français</t>
  </si>
  <si>
    <t>Coeff</t>
  </si>
  <si>
    <t xml:space="preserve">Modalités </t>
  </si>
  <si>
    <t>Contrôle continu</t>
  </si>
  <si>
    <t>N° des objectifs évalués</t>
  </si>
  <si>
    <t>Examen</t>
  </si>
  <si>
    <r>
      <t xml:space="preserve">Nom du </t>
    </r>
    <r>
      <rPr>
        <b/>
        <sz val="16"/>
        <rFont val="Calibri (Corps)_x0000_"/>
      </rPr>
      <t>cours</t>
    </r>
    <r>
      <rPr>
        <b/>
        <sz val="16"/>
        <rFont val="Calibri"/>
        <family val="2"/>
        <scheme val="minor"/>
      </rPr>
      <t xml:space="preserve"> :</t>
    </r>
  </si>
  <si>
    <r>
      <t xml:space="preserve">Mots clés </t>
    </r>
    <r>
      <rPr>
        <b/>
        <sz val="11"/>
        <rFont val="Calibri (Corps)_x0000_"/>
      </rPr>
      <t xml:space="preserve"> </t>
    </r>
  </si>
  <si>
    <r>
      <rPr>
        <b/>
        <sz val="11"/>
        <rFont val="Calibri (Corps)_x0000_"/>
      </rPr>
      <t>Key words</t>
    </r>
    <r>
      <rPr>
        <b/>
        <sz val="11"/>
        <rFont val="Calibri"/>
        <family val="2"/>
        <scheme val="minor"/>
      </rPr>
      <t xml:space="preserve">  </t>
    </r>
  </si>
  <si>
    <r>
      <rPr>
        <b/>
        <sz val="11"/>
        <rFont val="Calibri (Corps)_x0000_"/>
      </rPr>
      <t>Séquencement</t>
    </r>
    <r>
      <rPr>
        <b/>
        <sz val="11"/>
        <rFont val="Calibri"/>
        <family val="2"/>
        <scheme val="minor"/>
      </rPr>
      <t xml:space="preserve"> </t>
    </r>
    <r>
      <rPr>
        <b/>
        <sz val="11"/>
        <rFont val="Calibri (Corps)_x0000_"/>
      </rPr>
      <t>du cours</t>
    </r>
    <r>
      <rPr>
        <b/>
        <sz val="11"/>
        <rFont val="Calibri (Corps)"/>
      </rPr>
      <t xml:space="preserve"> [dates et intervenants sont fournis dans un 2e temps]</t>
    </r>
  </si>
  <si>
    <r>
      <t xml:space="preserve">durée en </t>
    </r>
    <r>
      <rPr>
        <b/>
        <sz val="11"/>
        <rFont val="Calibri (Corps)_x0000_"/>
      </rPr>
      <t>créneaux de 55 min</t>
    </r>
  </si>
  <si>
    <t>A</t>
  </si>
  <si>
    <t>B</t>
  </si>
  <si>
    <t>C</t>
  </si>
  <si>
    <t>D</t>
  </si>
  <si>
    <t>E</t>
  </si>
  <si>
    <t>COMPRENDRE et APPLIQUER</t>
  </si>
  <si>
    <t>RAISONNER et ANALYSER</t>
  </si>
  <si>
    <t>CONCEVOIR et INNOVER</t>
  </si>
  <si>
    <t>INTERAGIR et COOPERER</t>
  </si>
  <si>
    <t>AGIR et DECIDER</t>
  </si>
  <si>
    <t>Acquérir et mobiliser les savoirs disciplinaires pour appréhender et c oncevoir</t>
  </si>
  <si>
    <t>Savoir problématiser, analyser et synthétiser de manière scientifique.</t>
  </si>
  <si>
    <t xml:space="preserve">Imaginer, concevoir, réaliser et intégrer des systèmes et leurs constituants dans les domaines de spécialités de l’école. </t>
  </si>
  <si>
    <t>Disposer des aptitudes humaines pour appréhender et comprendre l’environnement humain, sociétal et économique des entreprises, afin d'interagir et de coopérer</t>
  </si>
  <si>
    <t>Disposer des aptitudes pour participer à la construction et à l'exécution des décisions opérationnelles et  stratégiques avec le recul et le sens critique nécessaires et adaptés</t>
  </si>
  <si>
    <t>A1</t>
  </si>
  <si>
    <t>A2</t>
  </si>
  <si>
    <t>A3</t>
  </si>
  <si>
    <t>A4</t>
  </si>
  <si>
    <t>A5</t>
  </si>
  <si>
    <t>B1</t>
  </si>
  <si>
    <t>B2</t>
  </si>
  <si>
    <t>B3</t>
  </si>
  <si>
    <t>B4</t>
  </si>
  <si>
    <t>B5</t>
  </si>
  <si>
    <t>C1</t>
  </si>
  <si>
    <t>C2</t>
  </si>
  <si>
    <t>C3</t>
  </si>
  <si>
    <t>C4</t>
  </si>
  <si>
    <t>C5</t>
  </si>
  <si>
    <t>C6</t>
  </si>
  <si>
    <t>D1</t>
  </si>
  <si>
    <t>D2</t>
  </si>
  <si>
    <t>D3</t>
  </si>
  <si>
    <t>D4</t>
  </si>
  <si>
    <t>D5</t>
  </si>
  <si>
    <t>D6</t>
  </si>
  <si>
    <t>E1</t>
  </si>
  <si>
    <t>E2</t>
  </si>
  <si>
    <t>E3</t>
  </si>
  <si>
    <t>E4</t>
  </si>
  <si>
    <t>E5</t>
  </si>
  <si>
    <t>Modéliseret traiter l'information</t>
  </si>
  <si>
    <t>Identifier et gérer les phénomènes incertains</t>
  </si>
  <si>
    <t>Modéliser et simuler un phénomène physique</t>
  </si>
  <si>
    <t>Maîtriser les techniques propres aux spécialités de l'école et les outils de conception associés</t>
  </si>
  <si>
    <t xml:space="preserve">Comprendre, utiliser et créer les liens entre les disciplines </t>
  </si>
  <si>
    <t>Savoir appréhender un système dans sa complexité afin d'identifier les problématiques pertinentes</t>
  </si>
  <si>
    <t>Identifier, décrire un phénomène</t>
  </si>
  <si>
    <t>Tester des hypothèses en expérimentant, en modélisant, en simulant.</t>
  </si>
  <si>
    <t>Analyser des résultats, synthétiser l'information et cerner les limites d'un modèle en argumentant</t>
  </si>
  <si>
    <t xml:space="preserve">Abstraire le système, généraliser </t>
  </si>
  <si>
    <t>Découvrir, formaliser, spécifier et hiérarchiser les exigences fonctionnelles</t>
  </si>
  <si>
    <t>Décrire les interactions et spécifier les interfaces entre les systèmes et les hommes</t>
  </si>
  <si>
    <t>Traduire les solutions fonctionnelles en architectures physiques des constituants</t>
  </si>
  <si>
    <t>Imaginer et concevoir les constituants en respectant les spécifications techniques et les contraintes (Qualité, Coût, Fabrication, etc.)</t>
  </si>
  <si>
    <t>Organiser et réaliser l'intégration du système : tests, vérifications et validations</t>
  </si>
  <si>
    <t>Imaginer et concevoir l'amélioration, l'évolution  et la fin de vie du système</t>
  </si>
  <si>
    <t>Analyser, raisonner, synthétiser, argumenter et communiquer en français et en  anglais</t>
  </si>
  <si>
    <t>Savoir communiquer à l'oral, à l'écrit et dans la sphère numérique (français, anglais, autres)</t>
  </si>
  <si>
    <t>avoir une identité numérique maîtrisée, cohérente avec ses objectifs professionnels</t>
  </si>
  <si>
    <t>S'investir en équipe  pluridisciplinaire, pluriculturelle et éventuellement géo-dispersée.</t>
  </si>
  <si>
    <t>Savoir écouter, fixer des objectifs, déléguer, contrôler l'exécution, gérer les conflits, encourager</t>
  </si>
  <si>
    <t>Connaître l'entreprise: sa stratégie, ses objectifs, ses clients, ses projets, ses équipes</t>
  </si>
  <si>
    <t>Se connaître, se maîtriser, acquérir de la confiance en soi</t>
  </si>
  <si>
    <t>Développer son ouverture d'esprit, sa capacité d'adaptation, sa curiosité intellectuelle</t>
  </si>
  <si>
    <t>Développer son sens critique, son aptitude au doute constructif et savoir prendre de la hauteur</t>
  </si>
  <si>
    <t>Etre autonome, savoir décider</t>
  </si>
  <si>
    <t>Développer son sens de la responsabilité, assumer ses choix (techniques, responsabilité sociale de l'entreprise, déontologie, environnement, gestion des injonctions contradictoires, imprévus, risques…).</t>
  </si>
  <si>
    <t>A2 - Identifier et gérer les phénomènes incertains</t>
  </si>
  <si>
    <t>A3 - Modéliser et simuler un phénomène physique</t>
  </si>
  <si>
    <t>A4 - Maîtriser les techniques propres aux spécialités de l'école et les outils de conception associés</t>
  </si>
  <si>
    <t xml:space="preserve">A5 - Comprendre, utiliser et créer les liens entre les disciplines </t>
  </si>
  <si>
    <t>B1 - Savoir appréhender un système dans sa complexité afin d'identifier les problématiques pertinentes</t>
  </si>
  <si>
    <t>B2 - Identifier, décrire un phénomène</t>
  </si>
  <si>
    <t>B3 - Tester des hypothèses en expérimentant, en modélisant, en simulant.</t>
  </si>
  <si>
    <t>B4 - Analyser des résultats, synthétiser l'information et cerner les limites d'un modèle en argumentant</t>
  </si>
  <si>
    <t xml:space="preserve">B5 - Abstraire le système, généraliser </t>
  </si>
  <si>
    <t>C1 - Découvrir, formaliser, spécifier et hiérarchiser les exigences fonctionnelles</t>
  </si>
  <si>
    <t>C2 - Décrire les interactions et spécifier les interfaces entre les systèmes et les hommes</t>
  </si>
  <si>
    <t>C3 - Traduire les solutions fonctionnelles en architectures physiques des constituants</t>
  </si>
  <si>
    <t>C4 - Imaginer et concevoir les constituants en respectant les spécifications techniques et les contraintes (Qualité, Coût, Fabrication, etc.)</t>
  </si>
  <si>
    <t>C5 - Organiser et réaliser l'intégration du système : tests, vérifications et validations</t>
  </si>
  <si>
    <t>C6 - Imaginer et concevoir l'amélioration, l'évolution  et la fin de vie du système</t>
  </si>
  <si>
    <t>D1 - Analyser, raisonner, synthétiser, argumenter et communiquer en français et en  anglais</t>
  </si>
  <si>
    <t>D2 - Savoir communiquer à l'oral, à l'écrit et dans la sphère numérique (français, anglais, autres)</t>
  </si>
  <si>
    <t>D3 - Avoir une identité numérique maîtrisée, cohérente avec ses objectifs professionnels</t>
  </si>
  <si>
    <t>D4 - S'investir en équipe  pluridisciplinaire, pluriculturelle et éventuellement géo-dispersée.</t>
  </si>
  <si>
    <t>D5 - Savoir écouter, fixer des objectifs, déléguer, contrôler l'exécution, gérer les conflits, encourager</t>
  </si>
  <si>
    <t>D6 - Connaître l'entreprise: sa stratégie, ses objectifs, ses clients, ses projets, ses équipes</t>
  </si>
  <si>
    <t>E1 - Se connaître, se maîtriser, acquérir de la confiance en soi</t>
  </si>
  <si>
    <t>E2 - Développer son ouverture d'esprit, sa capacité d'adaptation, sa curiosité intellectuelle</t>
  </si>
  <si>
    <t>E3 - Développer son sens critique, son aptitude au doute constructif et savoir prendre de la hauteur</t>
  </si>
  <si>
    <t>E4 - Etre autonome, savoir décider</t>
  </si>
  <si>
    <t>E5 - Développer son sens de la responsabilité, assumer ses choix (techniques, responsabilité sociale de l'entreprise, déontologie, environnement, gestion des injonctions contradictoires, imprévus, risques…).</t>
  </si>
  <si>
    <t>Tronc commun / Spécialisation</t>
  </si>
  <si>
    <t>% cours anglais</t>
  </si>
  <si>
    <t>Evaluation (ne pas hésiter à ajouter des  lignes selon nombre d'évaluations)</t>
  </si>
  <si>
    <t>type</t>
  </si>
  <si>
    <t>% supports anglais</t>
  </si>
  <si>
    <t>Nom du responsable du cours :</t>
  </si>
  <si>
    <t>à sélectionner</t>
  </si>
  <si>
    <t>A1 - Modéliser et traiter l'information</t>
  </si>
  <si>
    <t>nombre de créneaux  :</t>
  </si>
  <si>
    <t>Commentaires</t>
  </si>
  <si>
    <t>à sélectionner/compléter</t>
  </si>
  <si>
    <r>
      <t xml:space="preserve">A la fin du </t>
    </r>
    <r>
      <rPr>
        <sz val="11"/>
        <rFont val="Calibri (Corps)_x0000_"/>
      </rPr>
      <t>cours</t>
    </r>
    <r>
      <rPr>
        <sz val="11"/>
        <rFont val="Calibri"/>
        <family val="2"/>
        <scheme val="minor"/>
      </rPr>
      <t xml:space="preserve">, </t>
    </r>
    <r>
      <rPr>
        <sz val="11"/>
        <rFont val="Calibri (Corps)_x0000_"/>
      </rPr>
      <t>l'élève</t>
    </r>
    <r>
      <rPr>
        <sz val="11"/>
        <rFont val="Calibri"/>
        <family val="2"/>
        <scheme val="minor"/>
      </rPr>
      <t xml:space="preserve"> sera capable de</t>
    </r>
    <r>
      <rPr>
        <i/>
        <sz val="11"/>
        <rFont val="Calibri"/>
        <family val="2"/>
        <scheme val="minor"/>
      </rPr>
      <t xml:space="preserve"> </t>
    </r>
    <r>
      <rPr>
        <i/>
        <sz val="11"/>
        <rFont val="Calibri (Corps)_x0000_"/>
      </rPr>
      <t>(suivre motif verbe + complément et contexte; ex. "connaître la démarche projet d'une automobile" ou "configurer un service réseau sous Linux")</t>
    </r>
    <r>
      <rPr>
        <i/>
        <sz val="11"/>
        <rFont val="Calibri"/>
        <family val="2"/>
        <scheme val="minor"/>
      </rPr>
      <t xml:space="preserve"> :</t>
    </r>
  </si>
  <si>
    <r>
      <t xml:space="preserve">Bibliographie </t>
    </r>
    <r>
      <rPr>
        <sz val="11"/>
        <color theme="1"/>
        <rFont val="Calibri"/>
        <family val="2"/>
        <scheme val="minor"/>
      </rPr>
      <t>(éventuellement indiquer liens vers catalogue médiathèque)</t>
    </r>
  </si>
  <si>
    <t>Alain Poulhalec</t>
  </si>
  <si>
    <t>Conception mécanique
Base de dynamique du véhicule
Base de transmission de puissance</t>
  </si>
  <si>
    <t>Monde l'automobile - Architecture du véhicule - Dynamique du véhicule - Créativité - Véhicule militaire</t>
  </si>
  <si>
    <t>définir un modèle de dynamique pour un véhicule donné sur un outil métier (Scaner Studio)</t>
  </si>
  <si>
    <t>Définir l'habitacle d'un véhicule (1/5ème) à partir d'un cahier des charges donné</t>
  </si>
  <si>
    <t>être sensibilisé à l'architecture des véhicules militaires</t>
  </si>
  <si>
    <t>BE noté</t>
  </si>
  <si>
    <t>utiliser les méthodes TRIZ et ASIT sur une problématique simple</t>
  </si>
  <si>
    <t>salle de cours</t>
  </si>
  <si>
    <t>connaitre la démarche projet du secteur automobile</t>
  </si>
  <si>
    <t>Dynamique véhicule</t>
  </si>
  <si>
    <t>Dynamique du véhicule</t>
  </si>
  <si>
    <t>salle info</t>
  </si>
  <si>
    <t>Mise en œuvre pratique des méthodes TRIZ et ASIT</t>
  </si>
  <si>
    <t>Connaitre les enjeux et les acteurs du monde automobile</t>
  </si>
  <si>
    <t>Notions de synthèse automobile</t>
  </si>
  <si>
    <t>Soutenances du projet d'architecture véhicule</t>
  </si>
  <si>
    <t>Interfaces géométriques et fonctionnelles</t>
  </si>
  <si>
    <t>Sensibilisation</t>
  </si>
  <si>
    <t>Application</t>
  </si>
  <si>
    <t>Maitrise</t>
  </si>
  <si>
    <t>Architecture des véhicules - Alain Chometon - Ellipses - 2011-  ISBN 978-2-7298-6491-0
Dynamique du véhicule - Vincent Schmitt - Polycopié de cours
Dynamique du véhicule - Jean-Pierre Brossard - Presses Polytechniques et universitaires romandes - 2017</t>
  </si>
  <si>
    <t>2 groupes en parallèle</t>
  </si>
  <si>
    <t>Cours sur les méthodes TRIZ et ASIT</t>
  </si>
  <si>
    <t>2 groupes en parallèle; à placer après le cours sur les interfaces</t>
  </si>
  <si>
    <t>A placer dans les 2 premières semaines de S5</t>
  </si>
  <si>
    <t>placer ces 8 créneaux dans la même journée</t>
  </si>
  <si>
    <t>oral</t>
  </si>
  <si>
    <t>à sélectionner ou compléter</t>
  </si>
  <si>
    <t>Descriptif</t>
  </si>
  <si>
    <r>
      <t xml:space="preserve">Durée en </t>
    </r>
    <r>
      <rPr>
        <b/>
        <sz val="11"/>
        <rFont val="Calibri (Corps)_x0000_"/>
      </rPr>
      <t>créneaux de 55 min</t>
    </r>
  </si>
  <si>
    <t>Type</t>
  </si>
  <si>
    <t>Initulé de la séance</t>
  </si>
  <si>
    <t>Besoins logistiques</t>
  </si>
  <si>
    <t>Langue d'enseignement</t>
  </si>
  <si>
    <t>Langue des supports</t>
  </si>
  <si>
    <r>
      <t xml:space="preserve">Fiche </t>
    </r>
    <r>
      <rPr>
        <b/>
        <sz val="22"/>
        <color theme="0"/>
        <rFont val="Calibri (Corps)_x0000_"/>
      </rPr>
      <t>Cours</t>
    </r>
    <r>
      <rPr>
        <b/>
        <sz val="22"/>
        <color theme="0"/>
        <rFont val="Calibri"/>
        <family val="2"/>
        <scheme val="minor"/>
      </rPr>
      <t xml:space="preserve"> (ou UV pour les 3A)</t>
    </r>
  </si>
  <si>
    <r>
      <t xml:space="preserve">Fiche </t>
    </r>
    <r>
      <rPr>
        <b/>
        <sz val="22"/>
        <color theme="0"/>
        <rFont val="Calibri (Corps)_x0000_"/>
      </rPr>
      <t>Cours</t>
    </r>
    <r>
      <rPr>
        <b/>
        <sz val="22"/>
        <color theme="0"/>
        <rFont val="Calibri"/>
        <family val="2"/>
        <scheme val="minor"/>
      </rPr>
      <t xml:space="preserve"> (ou UV pour 3A)</t>
    </r>
  </si>
  <si>
    <t>Benoit ZERR</t>
  </si>
  <si>
    <t>BE</t>
  </si>
  <si>
    <t>Salle Robotique E006</t>
  </si>
  <si>
    <t>Simulation des robots mobiles</t>
  </si>
  <si>
    <t xml:space="preserve">Programmation (Python , C++)
Notions minimales de calcul matriciel, équations différentielles
Notions sur l'OS linux
</t>
  </si>
  <si>
    <t>Concevoir et réaliser un robot virtuel</t>
  </si>
  <si>
    <t>Simuler dynamiquement le comportement du robot virtuel</t>
  </si>
  <si>
    <t>Interagir avec le robot virtuel afin de réaliser une mission</t>
  </si>
  <si>
    <t>1,2,3</t>
  </si>
  <si>
    <t>Projet</t>
  </si>
  <si>
    <t xml:space="preserve">Mots clés  </t>
  </si>
  <si>
    <t xml:space="preserve">L'objectif de ce cours est d'appréhender d'une part la modélisation physique des robots mobiles et d'autre part les mécanismes logiciels permmettant d'interagir avec les robots virtuels afin de les contrôler.
Ce cours débutera par une prise en main des outils logiciels utiles  à la conception rapide de robots virtuels (ex. Gazeebo, V-Rep, Blender,  etc.) considérant les aspects dynamiques et la simulation des capteurs.
Ensuite, la commande des robots virtuels sera étudiée en mettant en oeuvre les mécanismes d'intercation entre le robot virtuel et un programme extérieur de commande. 
Dans ce cours, la construction du robot sera principalement réalisée virtuellement. Cependant, l'inclusion d'un composant matériel extérieur ou concept HIL (Hardware In the Loop) sera abordée. 
Un mini projet permettra de valider les différentes étapes de la création d'un robot virtuel et de sa commande.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</si>
</sst>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Calibri"/>
      <family val="2"/>
      <scheme val="minor"/>
    </font>
    <font>
      <b/>
      <sz val="11"/>
      <name val="Calibri"/>
      <family val="2"/>
      <scheme val="minor"/>
    </font>
    <font>
      <b/>
      <sz val="11"/>
      <color theme="1"/>
      <name val="Calibri"/>
      <family val="2"/>
      <scheme val="minor"/>
    </font>
    <font>
      <b/>
      <sz val="16"/>
      <name val="Calibri"/>
      <family val="2"/>
      <scheme val="minor"/>
    </font>
    <font>
      <sz val="16"/>
      <color theme="1"/>
      <name val="Calibri"/>
      <family val="2"/>
      <scheme val="minor"/>
    </font>
    <font>
      <b/>
      <sz val="22"/>
      <color theme="0"/>
      <name val="Calibri"/>
      <family val="2"/>
      <scheme val="minor"/>
    </font>
    <font>
      <b/>
      <sz val="11"/>
      <color rgb="FFFF0000"/>
      <name val="Calibri"/>
      <family val="2"/>
      <scheme val="minor"/>
    </font>
    <font>
      <b/>
      <sz val="9"/>
      <color rgb="FF000000"/>
      <name val="Tahoma"/>
      <family val="2"/>
    </font>
    <font>
      <sz val="9"/>
      <color rgb="FF000000"/>
      <name val="Tahoma"/>
      <family val="2"/>
    </font>
    <font>
      <sz val="11"/>
      <color rgb="FFFF0000"/>
      <name val="Calibri"/>
      <family val="2"/>
      <scheme val="minor"/>
    </font>
    <font>
      <b/>
      <sz val="22"/>
      <color theme="0"/>
      <name val="Calibri (Corps)_x0000_"/>
    </font>
    <font>
      <b/>
      <sz val="16"/>
      <name val="Calibri (Corps)_x0000_"/>
    </font>
    <font>
      <b/>
      <sz val="11"/>
      <name val="Calibri (Corps)_x0000_"/>
    </font>
    <font>
      <sz val="11"/>
      <name val="Calibri"/>
      <family val="2"/>
      <scheme val="minor"/>
    </font>
    <font>
      <sz val="11"/>
      <name val="Calibri (Corps)_x0000_"/>
    </font>
    <font>
      <i/>
      <sz val="11"/>
      <name val="Calibri"/>
      <family val="2"/>
      <scheme val="minor"/>
    </font>
    <font>
      <i/>
      <sz val="11"/>
      <name val="Calibri (Corps)_x0000_"/>
    </font>
    <font>
      <b/>
      <sz val="11"/>
      <name val="Calibri (Corps)"/>
    </font>
    <font>
      <sz val="11"/>
      <color rgb="FF000000"/>
      <name val="Calibri"/>
      <family val="2"/>
      <charset val="1"/>
    </font>
    <font>
      <b/>
      <sz val="18"/>
      <color rgb="FF000000"/>
      <name val="Calibri"/>
      <family val="2"/>
      <charset val="1"/>
    </font>
    <font>
      <b/>
      <sz val="18"/>
      <name val="Calibri"/>
      <family val="2"/>
    </font>
    <font>
      <b/>
      <sz val="20"/>
      <color rgb="FF4F81BD"/>
      <name val="Calibri"/>
      <family val="2"/>
    </font>
    <font>
      <sz val="20"/>
      <color rgb="FF000000"/>
      <name val="Calibri"/>
      <family val="2"/>
    </font>
    <font>
      <b/>
      <sz val="20"/>
      <color theme="4"/>
      <name val="Calibri"/>
      <family val="2"/>
    </font>
    <font>
      <sz val="20"/>
      <color theme="4"/>
      <name val="Calibri"/>
      <family val="2"/>
    </font>
    <font>
      <sz val="16"/>
      <name val="Calibri"/>
      <family val="2"/>
      <charset val="1"/>
    </font>
  </fonts>
  <fills count="13">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6"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18" fillId="0" borderId="0"/>
  </cellStyleXfs>
  <cellXfs count="138">
    <xf numFmtId="0" fontId="0" fillId="0" borderId="0" xfId="0"/>
    <xf numFmtId="0" fontId="0" fillId="3" borderId="1" xfId="0" applyFill="1" applyBorder="1" applyAlignment="1">
      <alignment horizontal="center" vertical="center"/>
    </xf>
    <xf numFmtId="0" fontId="0" fillId="3" borderId="1" xfId="0" applyFill="1" applyBorder="1" applyAlignment="1">
      <alignment vertical="center" wrapText="1"/>
    </xf>
    <xf numFmtId="0" fontId="2" fillId="6" borderId="0" xfId="0" applyFont="1" applyFill="1" applyBorder="1" applyAlignment="1">
      <alignment horizontal="center" vertical="center" wrapText="1"/>
    </xf>
    <xf numFmtId="0" fontId="2" fillId="3" borderId="0" xfId="0" applyFont="1" applyFill="1" applyAlignment="1">
      <alignment horizontal="center" vertical="center" wrapText="1"/>
    </xf>
    <xf numFmtId="0" fontId="0" fillId="3" borderId="1" xfId="0" applyFill="1" applyBorder="1" applyAlignment="1">
      <alignment vertical="center"/>
    </xf>
    <xf numFmtId="0" fontId="0" fillId="3" borderId="0" xfId="0" applyFill="1" applyAlignment="1">
      <alignment vertical="center"/>
    </xf>
    <xf numFmtId="0" fontId="2" fillId="3" borderId="0" xfId="0" applyFont="1" applyFill="1" applyBorder="1" applyAlignment="1">
      <alignment horizontal="center" vertical="center" wrapText="1"/>
    </xf>
    <xf numFmtId="0" fontId="0" fillId="3" borderId="0" xfId="0" applyFill="1" applyBorder="1" applyAlignment="1">
      <alignment vertical="center"/>
    </xf>
    <xf numFmtId="0" fontId="2" fillId="3" borderId="5" xfId="0" applyFont="1" applyFill="1" applyBorder="1" applyAlignment="1">
      <alignment horizontal="center" vertical="center" wrapText="1"/>
    </xf>
    <xf numFmtId="0" fontId="0" fillId="3" borderId="5" xfId="0" applyFill="1" applyBorder="1" applyAlignment="1">
      <alignment vertical="center"/>
    </xf>
    <xf numFmtId="0" fontId="0" fillId="3" borderId="1" xfId="0" applyFill="1" applyBorder="1" applyAlignment="1">
      <alignment horizontal="left" vertical="center"/>
    </xf>
    <xf numFmtId="0" fontId="1" fillId="6" borderId="4"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20" fillId="8" borderId="1" xfId="1" applyFont="1" applyFill="1" applyBorder="1" applyAlignment="1">
      <alignment horizontal="center" vertical="center" wrapText="1"/>
    </xf>
    <xf numFmtId="0" fontId="25" fillId="8" borderId="1" xfId="1" applyFont="1" applyFill="1" applyBorder="1" applyAlignment="1">
      <alignment horizontal="center" vertical="center" textRotation="90" wrapText="1"/>
    </xf>
    <xf numFmtId="0" fontId="20" fillId="9" borderId="1" xfId="1" applyFont="1" applyFill="1" applyBorder="1" applyAlignment="1">
      <alignment horizontal="center" vertical="center" wrapText="1"/>
    </xf>
    <xf numFmtId="0" fontId="25" fillId="9" borderId="1" xfId="1" applyFont="1" applyFill="1" applyBorder="1" applyAlignment="1">
      <alignment horizontal="center" vertical="center" textRotation="90" wrapText="1"/>
    </xf>
    <xf numFmtId="0" fontId="20" fillId="10" borderId="1" xfId="1" applyFont="1" applyFill="1" applyBorder="1" applyAlignment="1">
      <alignment horizontal="center" vertical="center" wrapText="1"/>
    </xf>
    <xf numFmtId="0" fontId="25" fillId="10" borderId="1" xfId="1" applyFont="1" applyFill="1" applyBorder="1" applyAlignment="1">
      <alignment horizontal="center" vertical="center" textRotation="90" wrapText="1"/>
    </xf>
    <xf numFmtId="0" fontId="25" fillId="11" borderId="1" xfId="1" applyFont="1" applyFill="1" applyBorder="1" applyAlignment="1">
      <alignment horizontal="center" vertical="center" textRotation="90" wrapText="1"/>
    </xf>
    <xf numFmtId="0" fontId="20" fillId="12" borderId="1" xfId="1" applyFont="1" applyFill="1" applyBorder="1" applyAlignment="1">
      <alignment horizontal="center" vertical="center" wrapText="1"/>
    </xf>
    <xf numFmtId="0" fontId="25" fillId="12" borderId="1" xfId="1" applyFont="1" applyFill="1" applyBorder="1" applyAlignment="1">
      <alignment horizontal="center" vertical="center" textRotation="90" wrapText="1"/>
    </xf>
    <xf numFmtId="0" fontId="20" fillId="11" borderId="12" xfId="1" applyFont="1" applyFill="1" applyBorder="1" applyAlignment="1">
      <alignment horizontal="center" vertical="center"/>
    </xf>
    <xf numFmtId="0" fontId="25" fillId="11" borderId="12" xfId="1" applyFont="1" applyFill="1" applyBorder="1" applyAlignment="1">
      <alignment horizontal="center" vertical="center" textRotation="90" wrapText="1"/>
    </xf>
    <xf numFmtId="0" fontId="2" fillId="7" borderId="0" xfId="0" applyFont="1" applyFill="1" applyBorder="1" applyAlignment="1">
      <alignment vertical="center"/>
    </xf>
    <xf numFmtId="0" fontId="5" fillId="4" borderId="5" xfId="0" applyFont="1" applyFill="1" applyBorder="1" applyAlignment="1">
      <alignment horizontal="center" vertical="center" wrapText="1"/>
    </xf>
    <xf numFmtId="0" fontId="1" fillId="3" borderId="4" xfId="0" applyFont="1" applyFill="1" applyBorder="1" applyAlignment="1">
      <alignment vertical="center"/>
    </xf>
    <xf numFmtId="0" fontId="3" fillId="3" borderId="4" xfId="0" applyFont="1" applyFill="1" applyBorder="1" applyAlignment="1">
      <alignment vertical="center"/>
    </xf>
    <xf numFmtId="0" fontId="4" fillId="3" borderId="5" xfId="0" applyFont="1" applyFill="1" applyBorder="1" applyAlignment="1">
      <alignment horizontal="left" vertical="center"/>
    </xf>
    <xf numFmtId="0" fontId="4" fillId="3" borderId="0" xfId="0" applyFont="1" applyFill="1" applyAlignment="1">
      <alignment vertical="center"/>
    </xf>
    <xf numFmtId="0" fontId="2" fillId="3" borderId="0" xfId="0" applyFont="1" applyFill="1" applyBorder="1" applyAlignment="1">
      <alignment vertical="center"/>
    </xf>
    <xf numFmtId="0" fontId="9" fillId="3" borderId="0" xfId="0" applyFont="1" applyFill="1" applyBorder="1" applyAlignment="1">
      <alignment vertical="center"/>
    </xf>
    <xf numFmtId="0" fontId="1" fillId="3" borderId="4" xfId="0" applyFont="1" applyFill="1" applyBorder="1" applyAlignment="1">
      <alignment vertical="center" wrapText="1"/>
    </xf>
    <xf numFmtId="0" fontId="0" fillId="7" borderId="1" xfId="0" applyFill="1" applyBorder="1" applyAlignment="1">
      <alignment vertical="center"/>
    </xf>
    <xf numFmtId="0" fontId="1" fillId="3" borderId="4" xfId="0" applyFont="1" applyFill="1" applyBorder="1" applyAlignment="1">
      <alignment horizontal="left" vertical="center"/>
    </xf>
    <xf numFmtId="0" fontId="0" fillId="3" borderId="4" xfId="0" applyFill="1" applyBorder="1" applyAlignment="1">
      <alignment vertical="center"/>
    </xf>
    <xf numFmtId="0" fontId="0" fillId="7" borderId="0" xfId="0" applyFill="1" applyBorder="1" applyAlignment="1">
      <alignment vertical="center"/>
    </xf>
    <xf numFmtId="0" fontId="2" fillId="2" borderId="5" xfId="0" applyFont="1" applyFill="1" applyBorder="1" applyAlignment="1">
      <alignment horizontal="left" vertical="center"/>
    </xf>
    <xf numFmtId="0" fontId="2" fillId="2" borderId="5" xfId="0" applyFont="1" applyFill="1" applyBorder="1" applyAlignment="1">
      <alignment horizontal="left" vertical="center" wrapText="1"/>
    </xf>
    <xf numFmtId="0" fontId="0" fillId="5" borderId="0" xfId="0" applyFont="1" applyFill="1" applyBorder="1" applyAlignment="1">
      <alignment vertical="center"/>
    </xf>
    <xf numFmtId="0" fontId="13" fillId="5" borderId="8" xfId="0" applyFont="1" applyFill="1" applyBorder="1" applyAlignment="1">
      <alignment vertical="center"/>
    </xf>
    <xf numFmtId="0" fontId="13" fillId="3" borderId="1" xfId="0" applyFont="1" applyFill="1" applyBorder="1" applyAlignment="1">
      <alignment horizontal="center" vertical="center"/>
    </xf>
    <xf numFmtId="0" fontId="0" fillId="5" borderId="9" xfId="0" applyFill="1" applyBorder="1" applyAlignment="1">
      <alignment vertical="center"/>
    </xf>
    <xf numFmtId="0" fontId="0" fillId="5" borderId="1" xfId="0" applyFill="1" applyBorder="1" applyAlignment="1">
      <alignment vertical="center"/>
    </xf>
    <xf numFmtId="0" fontId="0" fillId="3" borderId="4" xfId="0" applyFill="1" applyBorder="1" applyAlignment="1">
      <alignment horizontal="center" vertical="center"/>
    </xf>
    <xf numFmtId="0" fontId="0" fillId="3" borderId="0" xfId="0" applyFill="1" applyBorder="1" applyAlignment="1">
      <alignment horizontal="left" vertical="center"/>
    </xf>
    <xf numFmtId="0" fontId="0" fillId="0" borderId="0" xfId="0" applyFill="1" applyBorder="1" applyAlignment="1">
      <alignment vertical="center"/>
    </xf>
    <xf numFmtId="0" fontId="0" fillId="0" borderId="5" xfId="0" applyFill="1" applyBorder="1" applyAlignment="1">
      <alignment vertical="center"/>
    </xf>
    <xf numFmtId="0" fontId="2" fillId="0" borderId="0" xfId="0" applyFont="1" applyFill="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vertical="center" wrapText="1"/>
    </xf>
    <xf numFmtId="0" fontId="6" fillId="0" borderId="1" xfId="0" applyFont="1" applyFill="1" applyBorder="1" applyAlignment="1">
      <alignment horizontal="left" vertical="center"/>
    </xf>
    <xf numFmtId="0" fontId="2" fillId="0" borderId="1" xfId="0" applyFont="1" applyFill="1" applyBorder="1" applyAlignment="1">
      <alignment horizontal="left" vertical="center"/>
    </xf>
    <xf numFmtId="0" fontId="2" fillId="7" borderId="1" xfId="0" applyFont="1" applyFill="1" applyBorder="1" applyAlignment="1">
      <alignment horizontal="right" vertical="center"/>
    </xf>
    <xf numFmtId="0" fontId="0" fillId="0" borderId="1" xfId="0" applyFont="1" applyFill="1" applyBorder="1" applyAlignment="1">
      <alignment horizontal="center" vertical="center"/>
    </xf>
    <xf numFmtId="0" fontId="4" fillId="3" borderId="0" xfId="0" applyFont="1" applyFill="1" applyBorder="1" applyAlignment="1">
      <alignment horizontal="left" vertical="center"/>
    </xf>
    <xf numFmtId="0" fontId="0" fillId="3" borderId="0" xfId="0" applyFill="1" applyBorder="1" applyAlignment="1">
      <alignment horizontal="left" vertical="center"/>
    </xf>
    <xf numFmtId="0" fontId="1" fillId="6" borderId="4"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left" vertical="center" wrapText="1"/>
    </xf>
    <xf numFmtId="0" fontId="0" fillId="3" borderId="0" xfId="0" applyFill="1" applyBorder="1" applyAlignment="1">
      <alignment vertical="center" wrapText="1"/>
    </xf>
    <xf numFmtId="0" fontId="0" fillId="3" borderId="1" xfId="0" applyFill="1" applyBorder="1" applyAlignment="1">
      <alignment horizontal="center" vertical="center" wrapText="1"/>
    </xf>
    <xf numFmtId="0" fontId="4" fillId="3" borderId="10" xfId="0" applyFont="1" applyFill="1" applyBorder="1" applyAlignment="1">
      <alignment vertical="center"/>
    </xf>
    <xf numFmtId="0" fontId="4" fillId="3" borderId="11" xfId="0" applyFont="1" applyFill="1" applyBorder="1" applyAlignment="1">
      <alignment vertical="center"/>
    </xf>
    <xf numFmtId="0" fontId="4" fillId="3" borderId="5" xfId="0" applyFont="1" applyFill="1" applyBorder="1" applyAlignment="1">
      <alignment vertical="center"/>
    </xf>
    <xf numFmtId="0" fontId="0" fillId="3" borderId="1" xfId="0" applyFill="1" applyBorder="1" applyAlignment="1">
      <alignment horizontal="center" vertical="center" wrapText="1"/>
    </xf>
    <xf numFmtId="0" fontId="0" fillId="3" borderId="4" xfId="0" applyFill="1" applyBorder="1" applyAlignment="1">
      <alignment horizontal="left" vertical="center"/>
    </xf>
    <xf numFmtId="0" fontId="0" fillId="3" borderId="0" xfId="0" applyFill="1" applyBorder="1" applyAlignment="1">
      <alignment horizontal="left" vertical="center"/>
    </xf>
    <xf numFmtId="0" fontId="0" fillId="3" borderId="5" xfId="0" applyFill="1" applyBorder="1" applyAlignment="1">
      <alignment horizontal="left" vertical="center"/>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2" fillId="2" borderId="4" xfId="0" applyFont="1" applyFill="1" applyBorder="1" applyAlignment="1">
      <alignment horizontal="left" vertical="center"/>
    </xf>
    <xf numFmtId="0" fontId="2" fillId="2" borderId="0" xfId="0" applyFont="1" applyFill="1" applyBorder="1" applyAlignment="1">
      <alignment horizontal="left" vertical="center"/>
    </xf>
    <xf numFmtId="0" fontId="13" fillId="3" borderId="1" xfId="0" applyFont="1" applyFill="1" applyBorder="1" applyAlignment="1">
      <alignment horizontal="left" vertical="center"/>
    </xf>
    <xf numFmtId="0" fontId="1" fillId="2" borderId="4" xfId="0" applyFont="1" applyFill="1" applyBorder="1" applyAlignment="1">
      <alignment horizontal="left" vertical="center"/>
    </xf>
    <xf numFmtId="0" fontId="1" fillId="2" borderId="0" xfId="0" applyFont="1" applyFill="1" applyBorder="1" applyAlignment="1">
      <alignment horizontal="left" vertical="center"/>
    </xf>
    <xf numFmtId="0" fontId="13" fillId="3" borderId="9"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11" xfId="0" applyFont="1" applyFill="1" applyBorder="1" applyAlignment="1">
      <alignment horizontal="left"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3" borderId="11" xfId="0" applyFont="1" applyFill="1" applyBorder="1" applyAlignment="1">
      <alignment vertical="center"/>
    </xf>
    <xf numFmtId="0" fontId="2" fillId="2" borderId="4"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3" borderId="0" xfId="0" applyFont="1" applyFill="1" applyBorder="1" applyAlignment="1">
      <alignment horizontal="left" vertical="center"/>
    </xf>
    <xf numFmtId="0" fontId="0" fillId="3" borderId="5" xfId="0" applyFont="1" applyFill="1" applyBorder="1" applyAlignment="1">
      <alignment horizontal="left" vertical="center"/>
    </xf>
    <xf numFmtId="0" fontId="0" fillId="3" borderId="4" xfId="0" applyFont="1" applyFill="1" applyBorder="1" applyAlignment="1">
      <alignment horizontal="left" vertical="center"/>
    </xf>
    <xf numFmtId="0" fontId="2" fillId="3" borderId="4"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5" xfId="0" applyFont="1" applyFill="1" applyBorder="1" applyAlignment="1">
      <alignment horizontal="left" vertical="center" wrapText="1"/>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1" fillId="2" borderId="5" xfId="0" applyFont="1" applyFill="1" applyBorder="1" applyAlignment="1">
      <alignment horizontal="left" vertical="center"/>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0" xfId="0" applyFill="1" applyBorder="1" applyAlignment="1">
      <alignment horizontal="center" vertical="center"/>
    </xf>
    <xf numFmtId="0" fontId="0" fillId="3" borderId="5" xfId="0" applyFill="1" applyBorder="1" applyAlignment="1">
      <alignment horizontal="center" vertical="center"/>
    </xf>
    <xf numFmtId="0" fontId="9" fillId="3" borderId="4"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5" xfId="0"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 fillId="2" borderId="5" xfId="0" applyFont="1" applyFill="1" applyBorder="1" applyAlignment="1">
      <alignment horizontal="left" vertical="center" wrapText="1"/>
    </xf>
    <xf numFmtId="0" fontId="0" fillId="3" borderId="4" xfId="0" applyFill="1" applyBorder="1" applyAlignment="1">
      <alignment horizontal="left" vertical="center" wrapText="1"/>
    </xf>
    <xf numFmtId="0" fontId="0" fillId="3" borderId="1" xfId="0" applyFill="1" applyBorder="1" applyAlignment="1">
      <alignment horizontal="center" vertical="center" wrapText="1"/>
    </xf>
    <xf numFmtId="0" fontId="4" fillId="3" borderId="9" xfId="0" applyFont="1" applyFill="1" applyBorder="1" applyAlignment="1">
      <alignment horizontal="left" vertical="center"/>
    </xf>
    <xf numFmtId="0" fontId="25" fillId="9" borderId="14" xfId="1" applyFont="1" applyFill="1" applyBorder="1" applyAlignment="1">
      <alignment horizontal="center" vertical="center" wrapText="1"/>
    </xf>
    <xf numFmtId="0" fontId="25" fillId="9" borderId="13" xfId="1" applyFont="1" applyFill="1" applyBorder="1" applyAlignment="1">
      <alignment horizontal="center" vertical="center" wrapText="1"/>
    </xf>
    <xf numFmtId="0" fontId="25" fillId="12" borderId="14" xfId="1" applyFont="1" applyFill="1" applyBorder="1" applyAlignment="1">
      <alignment horizontal="center" vertical="center" wrapText="1"/>
    </xf>
    <xf numFmtId="0" fontId="25" fillId="12" borderId="13" xfId="1" applyFont="1" applyFill="1" applyBorder="1" applyAlignment="1"/>
    <xf numFmtId="0" fontId="25" fillId="11" borderId="1" xfId="1" applyFont="1" applyFill="1" applyBorder="1" applyAlignment="1">
      <alignment horizontal="center" vertical="center" wrapText="1"/>
    </xf>
    <xf numFmtId="0" fontId="25" fillId="11" borderId="1" xfId="1" applyFont="1" applyFill="1" applyBorder="1" applyAlignment="1"/>
    <xf numFmtId="0" fontId="25" fillId="10" borderId="1" xfId="1" applyFont="1" applyFill="1" applyBorder="1" applyAlignment="1">
      <alignment horizontal="center" vertical="center" wrapText="1"/>
    </xf>
    <xf numFmtId="0" fontId="25" fillId="8" borderId="1" xfId="1" applyFont="1" applyFill="1" applyBorder="1" applyAlignment="1">
      <alignment horizontal="center" vertical="center" wrapText="1"/>
    </xf>
    <xf numFmtId="0" fontId="19" fillId="8" borderId="12" xfId="1" applyFont="1" applyFill="1" applyBorder="1" applyAlignment="1">
      <alignment horizontal="center" vertical="center"/>
    </xf>
    <xf numFmtId="0" fontId="19" fillId="8" borderId="14" xfId="1" applyFont="1" applyFill="1" applyBorder="1" applyAlignment="1">
      <alignment horizontal="center" vertical="center"/>
    </xf>
    <xf numFmtId="0" fontId="19" fillId="8" borderId="12" xfId="1" applyFont="1" applyFill="1" applyBorder="1" applyAlignment="1">
      <alignment horizontal="center" vertical="center" wrapText="1"/>
    </xf>
    <xf numFmtId="0" fontId="18" fillId="8" borderId="14" xfId="1" applyFill="1" applyBorder="1" applyAlignment="1">
      <alignment horizontal="center" vertical="center" wrapText="1"/>
    </xf>
    <xf numFmtId="0" fontId="18" fillId="8" borderId="14" xfId="1" applyFill="1" applyBorder="1" applyAlignment="1"/>
    <xf numFmtId="0" fontId="19" fillId="8" borderId="1" xfId="1" applyFont="1" applyFill="1" applyBorder="1" applyAlignment="1">
      <alignment horizontal="center" vertical="center" wrapText="1"/>
    </xf>
    <xf numFmtId="0" fontId="18" fillId="8" borderId="1" xfId="1" applyFill="1" applyBorder="1" applyAlignment="1">
      <alignment horizontal="center" vertical="center"/>
    </xf>
    <xf numFmtId="0" fontId="19" fillId="8" borderId="1" xfId="1" applyFont="1" applyFill="1" applyBorder="1" applyAlignment="1">
      <alignment horizontal="center" vertical="center"/>
    </xf>
    <xf numFmtId="0" fontId="21" fillId="8" borderId="1" xfId="1" applyFont="1" applyFill="1" applyBorder="1" applyAlignment="1">
      <alignment horizontal="center" vertical="center" wrapText="1"/>
    </xf>
    <xf numFmtId="0" fontId="22" fillId="8" borderId="1" xfId="1" applyFont="1" applyFill="1" applyBorder="1" applyAlignment="1">
      <alignment horizontal="center" vertical="center" wrapText="1"/>
    </xf>
    <xf numFmtId="0" fontId="22" fillId="8" borderId="1" xfId="1" applyFont="1" applyFill="1" applyBorder="1" applyAlignment="1"/>
    <xf numFmtId="0" fontId="23" fillId="8" borderId="12" xfId="1" applyFont="1" applyFill="1" applyBorder="1" applyAlignment="1">
      <alignment horizontal="center" vertical="center" wrapText="1"/>
    </xf>
    <xf numFmtId="0" fontId="24" fillId="8" borderId="14" xfId="1" applyFont="1" applyFill="1" applyBorder="1" applyAlignment="1">
      <alignment wrapText="1"/>
    </xf>
    <xf numFmtId="0" fontId="24" fillId="8" borderId="13" xfId="1" applyFont="1" applyFill="1" applyBorder="1" applyAlignment="1">
      <alignment wrapText="1"/>
    </xf>
    <xf numFmtId="0" fontId="21" fillId="8" borderId="12" xfId="1" applyFont="1" applyFill="1" applyBorder="1" applyAlignment="1">
      <alignment horizontal="center" vertical="center" wrapText="1"/>
    </xf>
    <xf numFmtId="0" fontId="22" fillId="8" borderId="14" xfId="1" applyFont="1" applyFill="1" applyBorder="1" applyAlignment="1">
      <alignment wrapText="1"/>
    </xf>
    <xf numFmtId="0" fontId="22" fillId="8" borderId="13" xfId="1" applyFont="1" applyFill="1" applyBorder="1"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79"/>
  <sheetViews>
    <sheetView tabSelected="1" topLeftCell="A16" zoomScale="80" zoomScaleNormal="80" zoomScalePageLayoutView="75" workbookViewId="0">
      <selection activeCell="B14" sqref="B14:K14"/>
    </sheetView>
  </sheetViews>
  <sheetFormatPr baseColWidth="10" defaultColWidth="10.85546875" defaultRowHeight="15"/>
  <cols>
    <col min="1" max="1" width="5.42578125" style="6" customWidth="1"/>
    <col min="2" max="2" width="20.42578125" style="6" customWidth="1"/>
    <col min="3" max="3" width="15.140625" style="6" customWidth="1"/>
    <col min="4" max="4" width="14.140625" style="6" customWidth="1"/>
    <col min="5" max="5" width="38" style="6" customWidth="1"/>
    <col min="6" max="6" width="29" style="6" customWidth="1"/>
    <col min="7" max="7" width="21.7109375" style="6" customWidth="1"/>
    <col min="8" max="8" width="22.140625" style="6" customWidth="1"/>
    <col min="9" max="9" width="22.7109375" style="6" customWidth="1"/>
    <col min="10" max="10" width="28.28515625" style="6" customWidth="1"/>
    <col min="11" max="11" width="34.85546875" style="6" customWidth="1"/>
    <col min="12" max="12" width="31.42578125" style="6" customWidth="1"/>
    <col min="13" max="16384" width="10.85546875" style="6"/>
  </cols>
  <sheetData>
    <row r="1" spans="2:12" ht="28.5">
      <c r="B1" s="81" t="s">
        <v>182</v>
      </c>
      <c r="C1" s="82"/>
      <c r="D1" s="82"/>
      <c r="E1" s="82"/>
      <c r="F1" s="82"/>
      <c r="G1" s="82"/>
      <c r="H1" s="82"/>
      <c r="I1" s="82"/>
      <c r="J1" s="82"/>
      <c r="K1" s="82"/>
      <c r="L1" s="26"/>
    </row>
    <row r="2" spans="2:12">
      <c r="B2" s="27"/>
      <c r="C2" s="8"/>
      <c r="D2" s="8"/>
      <c r="E2" s="8"/>
      <c r="F2" s="8"/>
      <c r="G2" s="8"/>
      <c r="H2" s="8"/>
      <c r="I2" s="8"/>
      <c r="J2" s="8"/>
      <c r="K2" s="8"/>
      <c r="L2" s="10"/>
    </row>
    <row r="3" spans="2:12" s="30" customFormat="1" ht="42" customHeight="1">
      <c r="B3" s="28" t="s">
        <v>32</v>
      </c>
      <c r="C3" s="83" t="s">
        <v>186</v>
      </c>
      <c r="D3" s="84"/>
      <c r="E3" s="84"/>
      <c r="F3" s="84"/>
      <c r="G3" s="84"/>
      <c r="H3" s="84"/>
      <c r="I3" s="84"/>
      <c r="J3" s="84"/>
      <c r="K3" s="85"/>
      <c r="L3" s="29"/>
    </row>
    <row r="4" spans="2:12" s="30" customFormat="1" ht="21">
      <c r="B4" s="28"/>
      <c r="C4" s="56"/>
      <c r="D4" s="56"/>
      <c r="E4" s="56"/>
      <c r="F4" s="56"/>
      <c r="G4" s="56"/>
      <c r="H4" s="56"/>
      <c r="I4" s="56"/>
      <c r="J4" s="56"/>
      <c r="K4" s="56"/>
      <c r="L4" s="29"/>
    </row>
    <row r="5" spans="2:12" s="30" customFormat="1" ht="35.1" customHeight="1">
      <c r="B5" s="28" t="s">
        <v>137</v>
      </c>
      <c r="C5" s="56"/>
      <c r="D5" s="65"/>
      <c r="E5" s="94" t="s">
        <v>183</v>
      </c>
      <c r="F5" s="94"/>
      <c r="G5" s="94"/>
      <c r="H5" s="94"/>
      <c r="I5" s="94"/>
      <c r="J5" s="94"/>
      <c r="K5" s="95"/>
      <c r="L5" s="29"/>
    </row>
    <row r="6" spans="2:12">
      <c r="B6" s="27"/>
      <c r="C6" s="8"/>
      <c r="D6" s="8"/>
      <c r="E6" s="8"/>
      <c r="F6" s="8"/>
      <c r="G6" s="8"/>
      <c r="H6" s="8"/>
      <c r="I6" s="8"/>
      <c r="J6" s="8"/>
      <c r="K6" s="8"/>
      <c r="L6" s="10"/>
    </row>
    <row r="7" spans="2:12">
      <c r="B7" s="27" t="s">
        <v>6</v>
      </c>
      <c r="C7" s="1">
        <v>4</v>
      </c>
      <c r="D7" s="8"/>
      <c r="E7" s="8"/>
      <c r="F7" s="8"/>
      <c r="G7" s="25" t="s">
        <v>7</v>
      </c>
      <c r="H7" s="34">
        <v>1</v>
      </c>
      <c r="I7" s="32" t="s">
        <v>20</v>
      </c>
      <c r="J7" s="54" t="s">
        <v>133</v>
      </c>
      <c r="K7" s="54">
        <f>ROUND(COUNTIF(G47:G68,"anglais")/COUNTA(G47:G68)*100,0)</f>
        <v>0</v>
      </c>
      <c r="L7" s="10"/>
    </row>
    <row r="8" spans="2:12" ht="30">
      <c r="B8" s="33" t="s">
        <v>132</v>
      </c>
      <c r="C8" s="34"/>
      <c r="D8" s="8"/>
      <c r="E8" s="8"/>
      <c r="F8" s="8"/>
      <c r="G8" s="25" t="s">
        <v>8</v>
      </c>
      <c r="H8" s="34"/>
      <c r="I8" s="8"/>
      <c r="J8" s="54" t="s">
        <v>136</v>
      </c>
      <c r="K8" s="54">
        <f>ROUND(COUNTIF(H47:H68,"anglais")/COUNTA(H47:H68)*100,0)</f>
        <v>0</v>
      </c>
      <c r="L8" s="10"/>
    </row>
    <row r="9" spans="2:12">
      <c r="B9" s="35" t="s">
        <v>18</v>
      </c>
      <c r="C9" s="55">
        <v>4.2</v>
      </c>
      <c r="D9" s="8"/>
      <c r="E9" s="8"/>
      <c r="F9" s="8"/>
      <c r="G9" s="31" t="s">
        <v>140</v>
      </c>
      <c r="H9" s="5">
        <v>30</v>
      </c>
      <c r="I9" s="8"/>
      <c r="J9" s="8"/>
      <c r="K9" s="8"/>
      <c r="L9" s="10"/>
    </row>
    <row r="10" spans="2:12">
      <c r="B10" s="37" t="s">
        <v>19</v>
      </c>
      <c r="C10" s="8"/>
      <c r="D10" s="8"/>
      <c r="E10" s="8"/>
      <c r="F10" s="8"/>
      <c r="G10" s="37" t="s">
        <v>19</v>
      </c>
      <c r="H10" s="8"/>
      <c r="I10" s="8"/>
      <c r="J10" s="8"/>
      <c r="K10" s="8"/>
      <c r="L10" s="10"/>
    </row>
    <row r="11" spans="2:12">
      <c r="B11" s="73" t="s">
        <v>2</v>
      </c>
      <c r="C11" s="74"/>
      <c r="D11" s="74"/>
      <c r="E11" s="74"/>
      <c r="F11" s="74"/>
      <c r="G11" s="74"/>
      <c r="H11" s="74"/>
      <c r="I11" s="74"/>
      <c r="J11" s="74"/>
      <c r="K11" s="74"/>
      <c r="L11" s="38"/>
    </row>
    <row r="12" spans="2:12" ht="75.75" customHeight="1">
      <c r="B12" s="91" t="s">
        <v>194</v>
      </c>
      <c r="C12" s="92"/>
      <c r="D12" s="92"/>
      <c r="E12" s="92"/>
      <c r="F12" s="92"/>
      <c r="G12" s="92"/>
      <c r="H12" s="92"/>
      <c r="I12" s="92"/>
      <c r="J12" s="92"/>
      <c r="K12" s="92"/>
      <c r="L12" s="93"/>
    </row>
    <row r="13" spans="2:12">
      <c r="B13" s="91"/>
      <c r="C13" s="92"/>
      <c r="D13" s="92"/>
      <c r="E13" s="92"/>
      <c r="F13" s="92"/>
      <c r="G13" s="92"/>
      <c r="H13" s="92"/>
      <c r="I13" s="92"/>
      <c r="J13" s="92"/>
      <c r="K13" s="92"/>
      <c r="L13" s="93"/>
    </row>
    <row r="14" spans="2:12">
      <c r="B14" s="86" t="s">
        <v>1</v>
      </c>
      <c r="C14" s="74"/>
      <c r="D14" s="74"/>
      <c r="E14" s="74"/>
      <c r="F14" s="74"/>
      <c r="G14" s="74"/>
      <c r="H14" s="74"/>
      <c r="I14" s="74"/>
      <c r="J14" s="74"/>
      <c r="K14" s="74"/>
      <c r="L14" s="38"/>
    </row>
    <row r="15" spans="2:12">
      <c r="B15" s="87" t="s">
        <v>187</v>
      </c>
      <c r="C15" s="88"/>
      <c r="D15" s="88"/>
      <c r="E15" s="88"/>
      <c r="F15" s="88"/>
      <c r="G15" s="88"/>
      <c r="H15" s="88"/>
      <c r="I15" s="88"/>
      <c r="J15" s="88"/>
      <c r="K15" s="88"/>
      <c r="L15" s="89"/>
    </row>
    <row r="16" spans="2:12">
      <c r="B16" s="90"/>
      <c r="C16" s="88"/>
      <c r="D16" s="88"/>
      <c r="E16" s="88"/>
      <c r="F16" s="88"/>
      <c r="G16" s="88"/>
      <c r="H16" s="88"/>
      <c r="I16" s="88"/>
      <c r="J16" s="88"/>
      <c r="K16" s="88"/>
      <c r="L16" s="89"/>
    </row>
    <row r="17" spans="2:12">
      <c r="B17" s="90"/>
      <c r="C17" s="88"/>
      <c r="D17" s="88"/>
      <c r="E17" s="88"/>
      <c r="F17" s="88"/>
      <c r="G17" s="88"/>
      <c r="H17" s="88"/>
      <c r="I17" s="88"/>
      <c r="J17" s="88"/>
      <c r="K17" s="88"/>
      <c r="L17" s="89"/>
    </row>
    <row r="18" spans="2:12" ht="15" customHeight="1">
      <c r="B18" s="90"/>
      <c r="C18" s="88"/>
      <c r="D18" s="88"/>
      <c r="E18" s="88"/>
      <c r="F18" s="88"/>
      <c r="G18" s="88"/>
      <c r="H18" s="88"/>
      <c r="I18" s="88"/>
      <c r="J18" s="88"/>
      <c r="K18" s="88"/>
      <c r="L18" s="89"/>
    </row>
    <row r="19" spans="2:12">
      <c r="B19" s="90"/>
      <c r="C19" s="88"/>
      <c r="D19" s="88"/>
      <c r="E19" s="88"/>
      <c r="F19" s="88"/>
      <c r="G19" s="88"/>
      <c r="H19" s="88"/>
      <c r="I19" s="88"/>
      <c r="J19" s="88"/>
      <c r="K19" s="88"/>
      <c r="L19" s="89"/>
    </row>
    <row r="20" spans="2:12">
      <c r="B20" s="90"/>
      <c r="C20" s="88"/>
      <c r="D20" s="88"/>
      <c r="E20" s="88"/>
      <c r="F20" s="88"/>
      <c r="G20" s="88"/>
      <c r="H20" s="88"/>
      <c r="I20" s="88"/>
      <c r="J20" s="88"/>
      <c r="K20" s="88"/>
      <c r="L20" s="89"/>
    </row>
    <row r="21" spans="2:12" ht="15" customHeight="1">
      <c r="B21" s="90"/>
      <c r="C21" s="88"/>
      <c r="D21" s="88"/>
      <c r="E21" s="88"/>
      <c r="F21" s="88"/>
      <c r="G21" s="88"/>
      <c r="H21" s="88"/>
      <c r="I21" s="88"/>
      <c r="J21" s="88"/>
      <c r="K21" s="88"/>
      <c r="L21" s="89"/>
    </row>
    <row r="22" spans="2:12">
      <c r="B22" s="105" t="s">
        <v>193</v>
      </c>
      <c r="C22" s="106"/>
      <c r="D22" s="106"/>
      <c r="E22" s="106"/>
      <c r="F22" s="106"/>
      <c r="G22" s="106"/>
      <c r="H22" s="106"/>
      <c r="I22" s="106"/>
      <c r="J22" s="106"/>
      <c r="K22" s="106"/>
      <c r="L22" s="39"/>
    </row>
    <row r="23" spans="2:12">
      <c r="B23" s="99"/>
      <c r="C23" s="100"/>
      <c r="D23" s="100"/>
      <c r="E23" s="100"/>
      <c r="F23" s="100"/>
      <c r="G23" s="100"/>
      <c r="H23" s="100"/>
      <c r="I23" s="100"/>
      <c r="J23" s="100"/>
      <c r="K23" s="100"/>
      <c r="L23" s="101"/>
    </row>
    <row r="24" spans="2:12" ht="15" customHeight="1">
      <c r="B24" s="76" t="s">
        <v>34</v>
      </c>
      <c r="C24" s="77"/>
      <c r="D24" s="77"/>
      <c r="E24" s="77"/>
      <c r="F24" s="77"/>
      <c r="G24" s="77"/>
      <c r="H24" s="77"/>
      <c r="I24" s="77"/>
      <c r="J24" s="77"/>
      <c r="K24" s="77"/>
      <c r="L24" s="96"/>
    </row>
    <row r="25" spans="2:12">
      <c r="B25" s="102"/>
      <c r="C25" s="103"/>
      <c r="D25" s="103"/>
      <c r="E25" s="103"/>
      <c r="F25" s="103"/>
      <c r="G25" s="103"/>
      <c r="H25" s="103"/>
      <c r="I25" s="103"/>
      <c r="J25" s="103"/>
      <c r="K25" s="103"/>
      <c r="L25" s="104"/>
    </row>
    <row r="26" spans="2:12">
      <c r="B26" s="73" t="s">
        <v>0</v>
      </c>
      <c r="C26" s="74"/>
      <c r="D26" s="74"/>
      <c r="E26" s="74"/>
      <c r="F26" s="74"/>
      <c r="G26" s="74"/>
      <c r="H26" s="74"/>
      <c r="I26" s="74"/>
      <c r="J26" s="74"/>
      <c r="K26" s="74"/>
      <c r="L26" s="38"/>
    </row>
    <row r="27" spans="2:12" ht="15" customHeight="1">
      <c r="B27" s="107" t="s">
        <v>143</v>
      </c>
      <c r="C27" s="108"/>
      <c r="D27" s="108"/>
      <c r="E27" s="108"/>
      <c r="F27" s="108"/>
      <c r="G27" s="108"/>
      <c r="H27" s="108"/>
      <c r="I27" s="108"/>
      <c r="J27" s="108"/>
      <c r="K27" s="40" t="s">
        <v>3</v>
      </c>
      <c r="L27" s="41" t="s">
        <v>21</v>
      </c>
    </row>
    <row r="28" spans="2:12">
      <c r="B28" s="42">
        <v>1</v>
      </c>
      <c r="C28" s="75" t="s">
        <v>188</v>
      </c>
      <c r="D28" s="75"/>
      <c r="E28" s="75"/>
      <c r="F28" s="75"/>
      <c r="G28" s="75"/>
      <c r="H28" s="75"/>
      <c r="I28" s="75"/>
      <c r="J28" s="75"/>
      <c r="K28" s="43" t="s">
        <v>108</v>
      </c>
      <c r="L28" s="44" t="s">
        <v>165</v>
      </c>
    </row>
    <row r="29" spans="2:12">
      <c r="B29" s="42">
        <f>B28+1</f>
        <v>2</v>
      </c>
      <c r="C29" s="75" t="s">
        <v>189</v>
      </c>
      <c r="D29" s="75"/>
      <c r="E29" s="75"/>
      <c r="F29" s="75"/>
      <c r="G29" s="75"/>
      <c r="H29" s="75"/>
      <c r="I29" s="75"/>
      <c r="J29" s="75"/>
      <c r="K29" s="43" t="s">
        <v>108</v>
      </c>
      <c r="L29" s="44" t="s">
        <v>164</v>
      </c>
    </row>
    <row r="30" spans="2:12">
      <c r="B30" s="42">
        <f t="shared" ref="B30" si="0">B29+1</f>
        <v>3</v>
      </c>
      <c r="C30" s="75" t="s">
        <v>190</v>
      </c>
      <c r="D30" s="75"/>
      <c r="E30" s="75"/>
      <c r="F30" s="75"/>
      <c r="G30" s="75"/>
      <c r="H30" s="75"/>
      <c r="I30" s="75"/>
      <c r="J30" s="75"/>
      <c r="K30" s="43" t="s">
        <v>108</v>
      </c>
      <c r="L30" s="44" t="s">
        <v>165</v>
      </c>
    </row>
    <row r="31" spans="2:12">
      <c r="B31" s="42">
        <v>4</v>
      </c>
      <c r="C31" s="75"/>
      <c r="D31" s="75"/>
      <c r="E31" s="75"/>
      <c r="F31" s="75"/>
      <c r="G31" s="75"/>
      <c r="H31" s="75"/>
      <c r="I31" s="75"/>
      <c r="J31" s="75"/>
      <c r="K31" s="43"/>
      <c r="L31" s="44" t="s">
        <v>164</v>
      </c>
    </row>
    <row r="32" spans="2:12">
      <c r="B32" s="42"/>
      <c r="C32" s="75"/>
      <c r="D32" s="75"/>
      <c r="E32" s="75"/>
      <c r="F32" s="75"/>
      <c r="G32" s="75"/>
      <c r="H32" s="75"/>
      <c r="I32" s="75"/>
      <c r="J32" s="75"/>
      <c r="K32" s="43"/>
      <c r="L32" s="44" t="s">
        <v>138</v>
      </c>
    </row>
    <row r="33" spans="2:12">
      <c r="B33" s="42"/>
      <c r="C33" s="78"/>
      <c r="D33" s="79"/>
      <c r="E33" s="79"/>
      <c r="F33" s="79"/>
      <c r="G33" s="79"/>
      <c r="H33" s="79"/>
      <c r="I33" s="79"/>
      <c r="J33" s="80"/>
      <c r="K33" s="43"/>
      <c r="L33" s="44" t="s">
        <v>138</v>
      </c>
    </row>
    <row r="34" spans="2:12">
      <c r="B34" s="42"/>
      <c r="C34" s="75"/>
      <c r="D34" s="75"/>
      <c r="E34" s="75"/>
      <c r="F34" s="75"/>
      <c r="G34" s="75"/>
      <c r="H34" s="75"/>
      <c r="I34" s="75"/>
      <c r="J34" s="75"/>
      <c r="K34" s="43"/>
      <c r="L34" s="44" t="s">
        <v>138</v>
      </c>
    </row>
    <row r="35" spans="2:12">
      <c r="B35" s="45"/>
      <c r="C35" s="46"/>
      <c r="D35" s="46"/>
      <c r="E35" s="46"/>
      <c r="F35" s="46"/>
      <c r="G35" s="46"/>
      <c r="H35" s="46"/>
      <c r="I35" s="46"/>
      <c r="J35" s="46"/>
      <c r="K35" s="47"/>
      <c r="L35" s="48"/>
    </row>
    <row r="36" spans="2:12">
      <c r="B36" s="105" t="s">
        <v>134</v>
      </c>
      <c r="C36" s="106"/>
      <c r="D36" s="106"/>
      <c r="E36" s="106"/>
      <c r="F36" s="106"/>
      <c r="G36" s="106"/>
      <c r="H36" s="106"/>
      <c r="I36" s="106"/>
      <c r="J36" s="106"/>
      <c r="K36" s="106"/>
      <c r="L36" s="109"/>
    </row>
    <row r="37" spans="2:12">
      <c r="B37" s="97" t="s">
        <v>28</v>
      </c>
      <c r="C37" s="98"/>
      <c r="D37" s="12" t="s">
        <v>27</v>
      </c>
      <c r="E37" s="12" t="s">
        <v>30</v>
      </c>
      <c r="F37" s="49"/>
      <c r="G37" s="49"/>
      <c r="H37" s="49"/>
      <c r="I37" s="49"/>
      <c r="J37" s="49"/>
      <c r="K37" s="49"/>
      <c r="L37" s="48"/>
    </row>
    <row r="38" spans="2:12">
      <c r="B38" s="50" t="s">
        <v>192</v>
      </c>
      <c r="C38" s="51"/>
      <c r="D38" s="52">
        <v>1</v>
      </c>
      <c r="E38" s="52" t="s">
        <v>191</v>
      </c>
      <c r="F38" s="49"/>
      <c r="G38" s="49"/>
      <c r="H38" s="49"/>
      <c r="I38" s="49"/>
      <c r="J38" s="49"/>
      <c r="K38" s="49"/>
      <c r="L38" s="48"/>
    </row>
    <row r="39" spans="2:12">
      <c r="B39" s="50"/>
      <c r="C39" s="51"/>
      <c r="D39" s="52"/>
      <c r="E39" s="52"/>
      <c r="F39" s="49"/>
      <c r="G39" s="49"/>
      <c r="H39" s="49"/>
      <c r="I39" s="49"/>
      <c r="J39" s="49"/>
      <c r="K39" s="49"/>
      <c r="L39" s="48"/>
    </row>
    <row r="40" spans="2:12">
      <c r="B40" s="50"/>
      <c r="C40" s="51"/>
      <c r="D40" s="52"/>
      <c r="E40" s="52"/>
      <c r="F40" s="49"/>
      <c r="G40" s="49"/>
      <c r="H40" s="49"/>
      <c r="I40" s="49"/>
      <c r="J40" s="49"/>
      <c r="K40" s="49"/>
      <c r="L40" s="48"/>
    </row>
    <row r="41" spans="2:12">
      <c r="B41" s="50"/>
      <c r="C41" s="51"/>
      <c r="D41" s="52"/>
      <c r="E41" s="52"/>
      <c r="F41" s="49"/>
      <c r="G41" s="49"/>
      <c r="H41" s="49"/>
      <c r="I41" s="49"/>
      <c r="J41" s="49"/>
      <c r="K41" s="49"/>
      <c r="L41" s="48"/>
    </row>
    <row r="42" spans="2:12">
      <c r="B42" s="50"/>
      <c r="C42" s="51"/>
      <c r="D42" s="52"/>
      <c r="E42" s="52"/>
      <c r="F42" s="49"/>
      <c r="G42" s="49"/>
      <c r="H42" s="49"/>
      <c r="I42" s="49"/>
      <c r="J42" s="49"/>
      <c r="K42" s="49"/>
      <c r="L42" s="48"/>
    </row>
    <row r="43" spans="2:12">
      <c r="B43" s="50"/>
      <c r="C43" s="51"/>
      <c r="D43" s="53"/>
      <c r="E43" s="53"/>
      <c r="F43" s="49"/>
      <c r="G43" s="49"/>
      <c r="H43" s="49"/>
      <c r="I43" s="49"/>
      <c r="J43" s="49"/>
      <c r="K43" s="49"/>
      <c r="L43" s="48"/>
    </row>
    <row r="44" spans="2:12">
      <c r="B44" s="36"/>
      <c r="C44" s="8"/>
      <c r="D44" s="8"/>
      <c r="E44" s="8"/>
      <c r="F44" s="8"/>
      <c r="G44" s="8"/>
      <c r="H44" s="8"/>
      <c r="I44" s="8"/>
      <c r="J44" s="8"/>
      <c r="K44" s="8"/>
      <c r="L44" s="10"/>
    </row>
    <row r="45" spans="2:12">
      <c r="B45" s="76" t="s">
        <v>35</v>
      </c>
      <c r="C45" s="77"/>
      <c r="D45" s="77"/>
      <c r="E45" s="77"/>
      <c r="F45" s="77"/>
      <c r="G45" s="77"/>
      <c r="H45" s="77"/>
      <c r="I45" s="77"/>
      <c r="J45" s="77"/>
      <c r="K45" s="77"/>
      <c r="L45" s="38"/>
    </row>
    <row r="46" spans="2:12" s="4" customFormat="1" ht="45">
      <c r="B46" s="12" t="s">
        <v>174</v>
      </c>
      <c r="C46" s="13" t="s">
        <v>175</v>
      </c>
      <c r="D46" s="13" t="s">
        <v>176</v>
      </c>
      <c r="E46" s="13" t="s">
        <v>177</v>
      </c>
      <c r="F46" s="3" t="s">
        <v>178</v>
      </c>
      <c r="G46" s="3" t="s">
        <v>179</v>
      </c>
      <c r="H46" s="3" t="s">
        <v>180</v>
      </c>
      <c r="I46" s="3" t="s">
        <v>141</v>
      </c>
      <c r="J46" s="7"/>
      <c r="K46" s="7"/>
      <c r="L46" s="9"/>
    </row>
    <row r="47" spans="2:12">
      <c r="B47" s="2"/>
      <c r="C47" s="1">
        <v>1</v>
      </c>
      <c r="D47" s="5" t="s">
        <v>16</v>
      </c>
      <c r="E47" s="5"/>
      <c r="F47" s="5" t="s">
        <v>185</v>
      </c>
      <c r="G47" s="5" t="s">
        <v>26</v>
      </c>
      <c r="H47" s="5" t="s">
        <v>26</v>
      </c>
      <c r="I47" s="62"/>
      <c r="J47" s="8"/>
      <c r="K47" s="8"/>
      <c r="L47" s="10"/>
    </row>
    <row r="48" spans="2:12">
      <c r="B48" s="2"/>
      <c r="C48" s="1">
        <v>3</v>
      </c>
      <c r="D48" s="5" t="s">
        <v>24</v>
      </c>
      <c r="E48" s="5"/>
      <c r="F48" s="5" t="s">
        <v>185</v>
      </c>
      <c r="G48" s="5" t="s">
        <v>26</v>
      </c>
      <c r="H48" s="5" t="s">
        <v>26</v>
      </c>
      <c r="I48" s="66"/>
      <c r="J48" s="8"/>
      <c r="K48" s="8"/>
      <c r="L48" s="10"/>
    </row>
    <row r="49" spans="2:12">
      <c r="B49" s="2"/>
      <c r="C49" s="1">
        <v>4</v>
      </c>
      <c r="D49" s="5" t="s">
        <v>184</v>
      </c>
      <c r="E49" s="5"/>
      <c r="F49" s="5" t="s">
        <v>185</v>
      </c>
      <c r="G49" s="5" t="s">
        <v>26</v>
      </c>
      <c r="H49" s="5" t="s">
        <v>26</v>
      </c>
      <c r="I49" s="66"/>
      <c r="J49" s="8"/>
      <c r="K49" s="8"/>
      <c r="L49" s="10"/>
    </row>
    <row r="50" spans="2:12">
      <c r="B50" s="2"/>
      <c r="C50" s="1">
        <v>1</v>
      </c>
      <c r="D50" s="5" t="s">
        <v>16</v>
      </c>
      <c r="E50" s="5"/>
      <c r="F50" s="5" t="s">
        <v>185</v>
      </c>
      <c r="G50" s="5" t="s">
        <v>26</v>
      </c>
      <c r="H50" s="5" t="s">
        <v>26</v>
      </c>
      <c r="I50" s="66"/>
      <c r="J50" s="8"/>
      <c r="K50" s="8"/>
      <c r="L50" s="10"/>
    </row>
    <row r="51" spans="2:12">
      <c r="B51" s="2"/>
      <c r="C51" s="1">
        <v>3</v>
      </c>
      <c r="D51" s="5" t="s">
        <v>24</v>
      </c>
      <c r="E51" s="5"/>
      <c r="F51" s="5" t="s">
        <v>185</v>
      </c>
      <c r="G51" s="5" t="s">
        <v>26</v>
      </c>
      <c r="H51" s="5" t="s">
        <v>26</v>
      </c>
      <c r="I51" s="66"/>
      <c r="J51" s="8"/>
      <c r="K51" s="8"/>
      <c r="L51" s="10"/>
    </row>
    <row r="52" spans="2:12">
      <c r="B52" s="2"/>
      <c r="C52" s="1">
        <v>4</v>
      </c>
      <c r="D52" s="5" t="s">
        <v>184</v>
      </c>
      <c r="E52" s="5"/>
      <c r="F52" s="5" t="s">
        <v>185</v>
      </c>
      <c r="G52" s="5" t="s">
        <v>26</v>
      </c>
      <c r="H52" s="5" t="s">
        <v>26</v>
      </c>
      <c r="I52" s="66"/>
      <c r="J52" s="8"/>
      <c r="K52" s="8"/>
      <c r="L52" s="10"/>
    </row>
    <row r="53" spans="2:12">
      <c r="B53" s="2"/>
      <c r="C53" s="1">
        <v>1</v>
      </c>
      <c r="D53" s="5" t="s">
        <v>16</v>
      </c>
      <c r="E53" s="5"/>
      <c r="F53" s="5" t="s">
        <v>185</v>
      </c>
      <c r="G53" s="5" t="s">
        <v>26</v>
      </c>
      <c r="H53" s="5" t="s">
        <v>26</v>
      </c>
      <c r="I53" s="66"/>
      <c r="J53" s="8"/>
      <c r="K53" s="8"/>
      <c r="L53" s="10"/>
    </row>
    <row r="54" spans="2:12">
      <c r="B54" s="2"/>
      <c r="C54" s="1">
        <v>3</v>
      </c>
      <c r="D54" s="5" t="s">
        <v>24</v>
      </c>
      <c r="E54" s="5"/>
      <c r="F54" s="5" t="s">
        <v>185</v>
      </c>
      <c r="G54" s="5" t="s">
        <v>26</v>
      </c>
      <c r="H54" s="5" t="s">
        <v>26</v>
      </c>
      <c r="I54" s="66"/>
      <c r="J54" s="8"/>
      <c r="K54" s="8"/>
      <c r="L54" s="10"/>
    </row>
    <row r="55" spans="2:12">
      <c r="B55" s="2"/>
      <c r="C55" s="1">
        <v>4</v>
      </c>
      <c r="D55" s="5" t="s">
        <v>184</v>
      </c>
      <c r="E55" s="5"/>
      <c r="F55" s="5" t="s">
        <v>185</v>
      </c>
      <c r="G55" s="5" t="s">
        <v>26</v>
      </c>
      <c r="H55" s="5" t="s">
        <v>26</v>
      </c>
      <c r="I55" s="66"/>
      <c r="J55" s="8"/>
      <c r="K55" s="8"/>
      <c r="L55" s="10"/>
    </row>
    <row r="56" spans="2:12">
      <c r="B56" s="2"/>
      <c r="C56" s="1">
        <v>6</v>
      </c>
      <c r="D56" s="5" t="s">
        <v>184</v>
      </c>
      <c r="E56" s="5"/>
      <c r="F56" s="5" t="s">
        <v>185</v>
      </c>
      <c r="G56" s="5" t="s">
        <v>26</v>
      </c>
      <c r="H56" s="5" t="s">
        <v>26</v>
      </c>
      <c r="I56" s="66"/>
      <c r="J56" s="8"/>
      <c r="K56" s="8"/>
      <c r="L56" s="10"/>
    </row>
    <row r="57" spans="2:12">
      <c r="B57" s="2"/>
      <c r="C57" s="1"/>
      <c r="D57" s="5" t="s">
        <v>138</v>
      </c>
      <c r="E57" s="5"/>
      <c r="F57" s="5" t="s">
        <v>173</v>
      </c>
      <c r="G57" s="5" t="s">
        <v>138</v>
      </c>
      <c r="H57" s="5" t="s">
        <v>138</v>
      </c>
      <c r="I57" s="66"/>
      <c r="J57" s="8"/>
      <c r="K57" s="8"/>
      <c r="L57" s="10"/>
    </row>
    <row r="58" spans="2:12">
      <c r="B58" s="2"/>
      <c r="C58" s="1"/>
      <c r="D58" s="5" t="s">
        <v>138</v>
      </c>
      <c r="E58" s="5"/>
      <c r="F58" s="5" t="s">
        <v>173</v>
      </c>
      <c r="G58" s="5" t="s">
        <v>138</v>
      </c>
      <c r="H58" s="5" t="s">
        <v>138</v>
      </c>
      <c r="I58" s="66"/>
      <c r="J58" s="8"/>
      <c r="K58" s="8"/>
      <c r="L58" s="10"/>
    </row>
    <row r="59" spans="2:12">
      <c r="B59" s="2"/>
      <c r="C59" s="1"/>
      <c r="D59" s="5" t="s">
        <v>138</v>
      </c>
      <c r="E59" s="5"/>
      <c r="F59" s="5" t="s">
        <v>173</v>
      </c>
      <c r="G59" s="5" t="s">
        <v>138</v>
      </c>
      <c r="H59" s="5" t="s">
        <v>138</v>
      </c>
      <c r="I59" s="66"/>
      <c r="J59" s="8"/>
      <c r="K59" s="8"/>
      <c r="L59" s="10"/>
    </row>
    <row r="60" spans="2:12">
      <c r="B60" s="2"/>
      <c r="C60" s="1"/>
      <c r="D60" s="5" t="s">
        <v>138</v>
      </c>
      <c r="E60" s="5"/>
      <c r="F60" s="5" t="s">
        <v>173</v>
      </c>
      <c r="G60" s="5" t="s">
        <v>138</v>
      </c>
      <c r="H60" s="5" t="s">
        <v>138</v>
      </c>
      <c r="I60" s="66"/>
      <c r="J60" s="8"/>
      <c r="K60" s="8"/>
      <c r="L60" s="10"/>
    </row>
    <row r="61" spans="2:12">
      <c r="B61" s="2"/>
      <c r="C61" s="1"/>
      <c r="D61" s="5" t="s">
        <v>138</v>
      </c>
      <c r="E61" s="5"/>
      <c r="F61" s="5" t="s">
        <v>173</v>
      </c>
      <c r="G61" s="5" t="s">
        <v>138</v>
      </c>
      <c r="H61" s="5" t="s">
        <v>138</v>
      </c>
      <c r="I61" s="66"/>
      <c r="J61" s="8"/>
      <c r="K61" s="8"/>
      <c r="L61" s="10"/>
    </row>
    <row r="62" spans="2:12">
      <c r="B62" s="2"/>
      <c r="C62" s="1"/>
      <c r="D62" s="5" t="s">
        <v>138</v>
      </c>
      <c r="E62" s="5"/>
      <c r="F62" s="5" t="s">
        <v>173</v>
      </c>
      <c r="G62" s="5" t="s">
        <v>138</v>
      </c>
      <c r="H62" s="5" t="s">
        <v>138</v>
      </c>
      <c r="I62" s="66"/>
      <c r="J62" s="8"/>
      <c r="K62" s="8"/>
      <c r="L62" s="10"/>
    </row>
    <row r="63" spans="2:12">
      <c r="B63" s="2"/>
      <c r="C63" s="1"/>
      <c r="D63" s="5" t="s">
        <v>138</v>
      </c>
      <c r="E63" s="5"/>
      <c r="F63" s="5" t="s">
        <v>173</v>
      </c>
      <c r="G63" s="5" t="s">
        <v>138</v>
      </c>
      <c r="H63" s="5" t="s">
        <v>138</v>
      </c>
      <c r="I63" s="62"/>
      <c r="J63" s="8"/>
      <c r="K63" s="8"/>
      <c r="L63" s="10"/>
    </row>
    <row r="64" spans="2:12">
      <c r="B64" s="2"/>
      <c r="C64" s="1"/>
      <c r="D64" s="5" t="s">
        <v>138</v>
      </c>
      <c r="E64" s="5"/>
      <c r="F64" s="5" t="s">
        <v>173</v>
      </c>
      <c r="G64" s="5" t="s">
        <v>138</v>
      </c>
      <c r="H64" s="5" t="s">
        <v>138</v>
      </c>
      <c r="I64" s="62"/>
      <c r="J64" s="8"/>
      <c r="K64" s="8"/>
      <c r="L64" s="10"/>
    </row>
    <row r="65" spans="2:12">
      <c r="B65" s="2"/>
      <c r="C65" s="1"/>
      <c r="D65" s="5" t="s">
        <v>138</v>
      </c>
      <c r="E65" s="5"/>
      <c r="F65" s="5" t="s">
        <v>173</v>
      </c>
      <c r="G65" s="5" t="s">
        <v>138</v>
      </c>
      <c r="H65" s="5" t="s">
        <v>138</v>
      </c>
      <c r="I65" s="62"/>
      <c r="J65" s="8"/>
      <c r="K65" s="8"/>
      <c r="L65" s="10"/>
    </row>
    <row r="66" spans="2:12">
      <c r="B66" s="2"/>
      <c r="C66" s="1"/>
      <c r="D66" s="5" t="s">
        <v>138</v>
      </c>
      <c r="E66" s="11"/>
      <c r="F66" s="5" t="s">
        <v>173</v>
      </c>
      <c r="G66" s="5" t="s">
        <v>138</v>
      </c>
      <c r="H66" s="5" t="s">
        <v>138</v>
      </c>
      <c r="I66" s="62"/>
      <c r="J66" s="8"/>
      <c r="K66" s="8"/>
      <c r="L66" s="10"/>
    </row>
    <row r="67" spans="2:12">
      <c r="B67" s="2"/>
      <c r="C67" s="1"/>
      <c r="D67" s="5" t="s">
        <v>138</v>
      </c>
      <c r="E67" s="11"/>
      <c r="F67" s="5" t="s">
        <v>173</v>
      </c>
      <c r="G67" s="5" t="s">
        <v>138</v>
      </c>
      <c r="H67" s="5" t="s">
        <v>138</v>
      </c>
      <c r="I67" s="62"/>
      <c r="J67" s="8"/>
      <c r="K67" s="8"/>
      <c r="L67" s="10"/>
    </row>
    <row r="68" spans="2:12">
      <c r="B68" s="2"/>
      <c r="C68" s="1"/>
      <c r="D68" s="5" t="s">
        <v>138</v>
      </c>
      <c r="E68" s="5"/>
      <c r="F68" s="5" t="s">
        <v>173</v>
      </c>
      <c r="G68" s="5" t="s">
        <v>138</v>
      </c>
      <c r="H68" s="5" t="s">
        <v>138</v>
      </c>
      <c r="I68" s="62"/>
      <c r="J68" s="8"/>
      <c r="K68" s="8"/>
      <c r="L68" s="10"/>
    </row>
    <row r="69" spans="2:12">
      <c r="B69" s="36"/>
      <c r="C69" s="8"/>
      <c r="D69" s="8"/>
      <c r="E69" s="8"/>
      <c r="F69" s="8"/>
      <c r="G69" s="8"/>
      <c r="H69" s="8"/>
      <c r="I69" s="8"/>
      <c r="J69" s="8"/>
      <c r="K69" s="8"/>
      <c r="L69" s="10"/>
    </row>
    <row r="70" spans="2:12">
      <c r="B70" s="36"/>
      <c r="C70" s="8"/>
      <c r="D70" s="8"/>
      <c r="E70" s="8"/>
      <c r="F70" s="8"/>
      <c r="G70" s="8"/>
      <c r="H70" s="8"/>
      <c r="I70" s="8"/>
      <c r="J70" s="8"/>
      <c r="K70" s="8"/>
      <c r="L70" s="10"/>
    </row>
    <row r="71" spans="2:12">
      <c r="B71" s="73" t="s">
        <v>144</v>
      </c>
      <c r="C71" s="74"/>
      <c r="D71" s="74"/>
      <c r="E71" s="74"/>
      <c r="F71" s="74"/>
      <c r="G71" s="74"/>
      <c r="H71" s="74"/>
      <c r="I71" s="74"/>
      <c r="J71" s="74"/>
      <c r="K71" s="74"/>
      <c r="L71" s="38"/>
    </row>
    <row r="72" spans="2:12">
      <c r="B72" s="67"/>
      <c r="C72" s="68"/>
      <c r="D72" s="68"/>
      <c r="E72" s="68"/>
      <c r="F72" s="68"/>
      <c r="G72" s="68"/>
      <c r="H72" s="68"/>
      <c r="I72" s="68"/>
      <c r="J72" s="68"/>
      <c r="K72" s="68"/>
      <c r="L72" s="69"/>
    </row>
    <row r="73" spans="2:12">
      <c r="B73" s="67"/>
      <c r="C73" s="68"/>
      <c r="D73" s="68"/>
      <c r="E73" s="68"/>
      <c r="F73" s="68"/>
      <c r="G73" s="68"/>
      <c r="H73" s="68"/>
      <c r="I73" s="68"/>
      <c r="J73" s="68"/>
      <c r="K73" s="68"/>
      <c r="L73" s="69"/>
    </row>
    <row r="74" spans="2:12">
      <c r="B74" s="67"/>
      <c r="C74" s="68"/>
      <c r="D74" s="68"/>
      <c r="E74" s="68"/>
      <c r="F74" s="68"/>
      <c r="G74" s="68"/>
      <c r="H74" s="68"/>
      <c r="I74" s="68"/>
      <c r="J74" s="68"/>
      <c r="K74" s="68"/>
      <c r="L74" s="69"/>
    </row>
    <row r="75" spans="2:12">
      <c r="B75" s="67"/>
      <c r="C75" s="68"/>
      <c r="D75" s="68"/>
      <c r="E75" s="68"/>
      <c r="F75" s="68"/>
      <c r="G75" s="68"/>
      <c r="H75" s="68"/>
      <c r="I75" s="68"/>
      <c r="J75" s="68"/>
      <c r="K75" s="68"/>
      <c r="L75" s="69"/>
    </row>
    <row r="76" spans="2:12">
      <c r="B76" s="67"/>
      <c r="C76" s="68"/>
      <c r="D76" s="68"/>
      <c r="E76" s="68"/>
      <c r="F76" s="68"/>
      <c r="G76" s="68"/>
      <c r="H76" s="68"/>
      <c r="I76" s="68"/>
      <c r="J76" s="68"/>
      <c r="K76" s="68"/>
      <c r="L76" s="69"/>
    </row>
    <row r="77" spans="2:12">
      <c r="B77" s="67"/>
      <c r="C77" s="68"/>
      <c r="D77" s="68"/>
      <c r="E77" s="68"/>
      <c r="F77" s="68"/>
      <c r="G77" s="68"/>
      <c r="H77" s="68"/>
      <c r="I77" s="68"/>
      <c r="J77" s="68"/>
      <c r="K77" s="68"/>
      <c r="L77" s="69"/>
    </row>
    <row r="78" spans="2:12">
      <c r="B78" s="67"/>
      <c r="C78" s="68"/>
      <c r="D78" s="68"/>
      <c r="E78" s="68"/>
      <c r="F78" s="68"/>
      <c r="G78" s="68"/>
      <c r="H78" s="68"/>
      <c r="I78" s="68"/>
      <c r="J78" s="68"/>
      <c r="K78" s="68"/>
      <c r="L78" s="69"/>
    </row>
    <row r="79" spans="2:12">
      <c r="B79" s="70"/>
      <c r="C79" s="71"/>
      <c r="D79" s="71"/>
      <c r="E79" s="71"/>
      <c r="F79" s="71"/>
      <c r="G79" s="71"/>
      <c r="H79" s="71"/>
      <c r="I79" s="71"/>
      <c r="J79" s="71"/>
      <c r="K79" s="71"/>
      <c r="L79" s="72"/>
    </row>
  </sheetData>
  <dataConsolidate/>
  <mergeCells count="25">
    <mergeCell ref="B24:L24"/>
    <mergeCell ref="B37:C37"/>
    <mergeCell ref="B23:L23"/>
    <mergeCell ref="B25:L25"/>
    <mergeCell ref="B22:K22"/>
    <mergeCell ref="B26:K26"/>
    <mergeCell ref="B27:J27"/>
    <mergeCell ref="C28:J28"/>
    <mergeCell ref="C29:J29"/>
    <mergeCell ref="C30:J30"/>
    <mergeCell ref="B36:L36"/>
    <mergeCell ref="B1:K1"/>
    <mergeCell ref="C3:K3"/>
    <mergeCell ref="B11:K11"/>
    <mergeCell ref="B14:K14"/>
    <mergeCell ref="B15:L21"/>
    <mergeCell ref="B12:L13"/>
    <mergeCell ref="E5:K5"/>
    <mergeCell ref="B72:L79"/>
    <mergeCell ref="B71:K71"/>
    <mergeCell ref="C31:J31"/>
    <mergeCell ref="C32:J32"/>
    <mergeCell ref="C34:J34"/>
    <mergeCell ref="B45:K45"/>
    <mergeCell ref="C33:J33"/>
  </mergeCells>
  <dataValidations count="7">
    <dataValidation type="list" allowBlank="1" showInputMessage="1" promptTitle="à sélectionner" sqref="H47:H68">
      <formula1>"anglais, français"</formula1>
    </dataValidation>
    <dataValidation type="list" allowBlank="1" promptTitle="à sélectionner" sqref="G47:G68">
      <formula1>"anglais, français"</formula1>
    </dataValidation>
    <dataValidation type="list" allowBlank="1" showInputMessage="1" showErrorMessage="1" promptTitle="à sélectionner" sqref="L28:L34">
      <formula1>"Sensibilisation, Application, Maitrise, Expertise"</formula1>
    </dataValidation>
    <dataValidation type="list" allowBlank="1" showInputMessage="1" showErrorMessage="1" promptTitle="à sélectionner" sqref="K34">
      <formula1>$A$8:$AA$8</formula1>
    </dataValidation>
    <dataValidation type="list" errorStyle="information" allowBlank="1" showInputMessage="1" promptTitle="à sélectionner ou compléter" sqref="F47:F68">
      <formula1>"salle de cours, salle info, salle d'examen, TP E006, TP E201, TP F004, TP F016B, TP K004, TP K006, TP K007, TP K008, TP K010, TP L004, TP L114, TP M003, TP M014, TP N001, TP N001B, TP N002, TP N007, TP N008, TP O007"</formula1>
    </dataValidation>
    <dataValidation type="list" allowBlank="1" showInputMessage="1" showErrorMessage="1" prompt="à sélectionner" sqref="C38:C43">
      <formula1>"BE noté, examen sur machine info, écrit - contrôle sur table, écrit - devoir maison, écrit - rapport, oral - présentation, oral - interrogation, oral - tutorial, QCM"</formula1>
    </dataValidation>
    <dataValidation type="list" allowBlank="1" showInputMessage="1" showErrorMessage="1" sqref="D47:D68">
      <formula1>"à sélectionner, CM, TD, TP, BE, oral, MOOC, contrôle"</formula1>
    </dataValidation>
  </dataValidations>
  <pageMargins left="0.7" right="0.7" top="0.75" bottom="0.75" header="0.3" footer="0.3"/>
  <pageSetup paperSize="9" orientation="portrait" verticalDpi="0"/>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à sélectionner">
          <x14:formula1>
            <xm:f>'Compétences ENSTA Bretagne'!$A$8:$AA$8</xm:f>
          </x14:formula1>
          <xm:sqref>K28:K33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79"/>
  <sheetViews>
    <sheetView zoomScale="80" zoomScaleNormal="80" zoomScalePageLayoutView="75" workbookViewId="0">
      <selection activeCell="C3" sqref="C3:K3"/>
    </sheetView>
  </sheetViews>
  <sheetFormatPr baseColWidth="10" defaultColWidth="10.85546875" defaultRowHeight="15"/>
  <cols>
    <col min="1" max="1" width="5.42578125" style="6" customWidth="1"/>
    <col min="2" max="2" width="20.42578125" style="6" customWidth="1"/>
    <col min="3" max="3" width="15.140625" style="6" customWidth="1"/>
    <col min="4" max="4" width="14.140625" style="6" customWidth="1"/>
    <col min="5" max="5" width="38" style="6" customWidth="1"/>
    <col min="6" max="6" width="29" style="6" customWidth="1"/>
    <col min="7" max="7" width="21.7109375" style="6" customWidth="1"/>
    <col min="8" max="8" width="22.140625" style="6" customWidth="1"/>
    <col min="9" max="9" width="17" style="6" customWidth="1"/>
    <col min="10" max="10" width="28.28515625" style="6" customWidth="1"/>
    <col min="11" max="11" width="34.85546875" style="6" customWidth="1"/>
    <col min="12" max="12" width="31.42578125" style="6" customWidth="1"/>
    <col min="13" max="16384" width="10.85546875" style="6"/>
  </cols>
  <sheetData>
    <row r="1" spans="2:12" ht="28.5">
      <c r="B1" s="81" t="s">
        <v>181</v>
      </c>
      <c r="C1" s="82"/>
      <c r="D1" s="82"/>
      <c r="E1" s="82"/>
      <c r="F1" s="82"/>
      <c r="G1" s="82"/>
      <c r="H1" s="82"/>
      <c r="I1" s="82"/>
      <c r="J1" s="82"/>
      <c r="K1" s="82"/>
      <c r="L1" s="26"/>
    </row>
    <row r="2" spans="2:12">
      <c r="B2" s="27"/>
      <c r="C2" s="8"/>
      <c r="D2" s="8"/>
      <c r="E2" s="8"/>
      <c r="F2" s="8"/>
      <c r="G2" s="8"/>
      <c r="H2" s="8"/>
      <c r="I2" s="8"/>
      <c r="J2" s="8"/>
      <c r="K2" s="8"/>
      <c r="L2" s="10"/>
    </row>
    <row r="3" spans="2:12" s="30" customFormat="1" ht="42" customHeight="1">
      <c r="B3" s="28" t="s">
        <v>32</v>
      </c>
      <c r="C3" s="112" t="s">
        <v>15</v>
      </c>
      <c r="D3" s="94"/>
      <c r="E3" s="94"/>
      <c r="F3" s="94"/>
      <c r="G3" s="94"/>
      <c r="H3" s="94"/>
      <c r="I3" s="94"/>
      <c r="J3" s="94"/>
      <c r="K3" s="95"/>
      <c r="L3" s="29"/>
    </row>
    <row r="4" spans="2:12" s="30" customFormat="1" ht="21">
      <c r="B4" s="28"/>
      <c r="C4" s="56"/>
      <c r="D4" s="56"/>
      <c r="E4" s="56"/>
      <c r="F4" s="56"/>
      <c r="G4" s="56"/>
      <c r="H4" s="56"/>
      <c r="I4" s="56"/>
      <c r="J4" s="56"/>
      <c r="K4" s="56"/>
      <c r="L4" s="29"/>
    </row>
    <row r="5" spans="2:12" s="30" customFormat="1" ht="35.1" customHeight="1">
      <c r="B5" s="28" t="s">
        <v>137</v>
      </c>
      <c r="C5" s="56"/>
      <c r="D5" s="65"/>
      <c r="E5" s="63" t="s">
        <v>145</v>
      </c>
      <c r="F5" s="63"/>
      <c r="G5" s="63"/>
      <c r="H5" s="63"/>
      <c r="I5" s="63"/>
      <c r="J5" s="63"/>
      <c r="K5" s="64"/>
      <c r="L5" s="29"/>
    </row>
    <row r="6" spans="2:12">
      <c r="B6" s="27"/>
      <c r="C6" s="8"/>
      <c r="D6" s="8"/>
      <c r="E6" s="8"/>
      <c r="F6" s="8"/>
      <c r="G6" s="8"/>
      <c r="H6" s="8"/>
      <c r="I6" s="8"/>
      <c r="J6" s="8"/>
      <c r="K6" s="8"/>
      <c r="L6" s="10"/>
    </row>
    <row r="7" spans="2:12">
      <c r="B7" s="27" t="s">
        <v>6</v>
      </c>
      <c r="C7" s="1">
        <v>5</v>
      </c>
      <c r="D7" s="8"/>
      <c r="E7" s="8"/>
      <c r="F7" s="8"/>
      <c r="G7" s="25" t="s">
        <v>7</v>
      </c>
      <c r="H7" s="34">
        <v>1</v>
      </c>
      <c r="I7" s="32" t="s">
        <v>20</v>
      </c>
      <c r="J7" s="54" t="s">
        <v>133</v>
      </c>
      <c r="K7" s="54">
        <f>ROUND(COUNTIF(G47:G68,"anglais")/COUNTA(G47:G68)*100,0)</f>
        <v>0</v>
      </c>
      <c r="L7" s="10"/>
    </row>
    <row r="8" spans="2:12" ht="30">
      <c r="B8" s="33" t="s">
        <v>132</v>
      </c>
      <c r="C8" s="34"/>
      <c r="D8" s="8"/>
      <c r="E8" s="8"/>
      <c r="F8" s="8"/>
      <c r="G8" s="25" t="s">
        <v>8</v>
      </c>
      <c r="H8" s="34"/>
      <c r="I8" s="8"/>
      <c r="J8" s="54" t="s">
        <v>136</v>
      </c>
      <c r="K8" s="54">
        <f>ROUND(COUNTIF(H47:H68,"anglais")/COUNTA(H47:H68)*100,0)</f>
        <v>0</v>
      </c>
      <c r="L8" s="10"/>
    </row>
    <row r="9" spans="2:12">
      <c r="B9" s="35" t="s">
        <v>18</v>
      </c>
      <c r="C9" s="55" t="s">
        <v>9</v>
      </c>
      <c r="D9" s="8"/>
      <c r="E9" s="8"/>
      <c r="F9" s="8"/>
      <c r="G9" s="31" t="s">
        <v>140</v>
      </c>
      <c r="H9" s="5">
        <v>66</v>
      </c>
      <c r="I9" s="8"/>
      <c r="J9" s="8"/>
      <c r="K9" s="8"/>
      <c r="L9" s="10"/>
    </row>
    <row r="10" spans="2:12">
      <c r="B10" s="37" t="s">
        <v>19</v>
      </c>
      <c r="C10" s="8"/>
      <c r="D10" s="8"/>
      <c r="E10" s="8"/>
      <c r="F10" s="8"/>
      <c r="G10" s="37" t="s">
        <v>19</v>
      </c>
      <c r="H10" s="8"/>
      <c r="I10" s="8"/>
      <c r="J10" s="8"/>
      <c r="K10" s="8"/>
      <c r="L10" s="10"/>
    </row>
    <row r="11" spans="2:12">
      <c r="B11" s="73" t="s">
        <v>2</v>
      </c>
      <c r="C11" s="74"/>
      <c r="D11" s="74"/>
      <c r="E11" s="74"/>
      <c r="F11" s="74"/>
      <c r="G11" s="74"/>
      <c r="H11" s="74"/>
      <c r="I11" s="74"/>
      <c r="J11" s="74"/>
      <c r="K11" s="74"/>
      <c r="L11" s="38"/>
    </row>
    <row r="12" spans="2:12" ht="75.75" customHeight="1">
      <c r="B12" s="91" t="s">
        <v>17</v>
      </c>
      <c r="C12" s="92"/>
      <c r="D12" s="92"/>
      <c r="E12" s="92"/>
      <c r="F12" s="92"/>
      <c r="G12" s="92"/>
      <c r="H12" s="92"/>
      <c r="I12" s="92"/>
      <c r="J12" s="92"/>
      <c r="K12" s="92"/>
      <c r="L12" s="93"/>
    </row>
    <row r="13" spans="2:12">
      <c r="B13" s="91"/>
      <c r="C13" s="92"/>
      <c r="D13" s="92"/>
      <c r="E13" s="92"/>
      <c r="F13" s="92"/>
      <c r="G13" s="92"/>
      <c r="H13" s="92"/>
      <c r="I13" s="92"/>
      <c r="J13" s="92"/>
      <c r="K13" s="92"/>
      <c r="L13" s="93"/>
    </row>
    <row r="14" spans="2:12">
      <c r="B14" s="73" t="s">
        <v>1</v>
      </c>
      <c r="C14" s="74"/>
      <c r="D14" s="74"/>
      <c r="E14" s="74"/>
      <c r="F14" s="74"/>
      <c r="G14" s="74"/>
      <c r="H14" s="74"/>
      <c r="I14" s="74"/>
      <c r="J14" s="74"/>
      <c r="K14" s="74"/>
      <c r="L14" s="38"/>
    </row>
    <row r="15" spans="2:12">
      <c r="B15" s="87" t="s">
        <v>146</v>
      </c>
      <c r="C15" s="88"/>
      <c r="D15" s="88"/>
      <c r="E15" s="88"/>
      <c r="F15" s="88"/>
      <c r="G15" s="88"/>
      <c r="H15" s="88"/>
      <c r="I15" s="88"/>
      <c r="J15" s="88"/>
      <c r="K15" s="88"/>
      <c r="L15" s="89"/>
    </row>
    <row r="16" spans="2:12">
      <c r="B16" s="90"/>
      <c r="C16" s="88"/>
      <c r="D16" s="88"/>
      <c r="E16" s="88"/>
      <c r="F16" s="88"/>
      <c r="G16" s="88"/>
      <c r="H16" s="88"/>
      <c r="I16" s="88"/>
      <c r="J16" s="88"/>
      <c r="K16" s="88"/>
      <c r="L16" s="89"/>
    </row>
    <row r="17" spans="2:12">
      <c r="B17" s="90"/>
      <c r="C17" s="88"/>
      <c r="D17" s="88"/>
      <c r="E17" s="88"/>
      <c r="F17" s="88"/>
      <c r="G17" s="88"/>
      <c r="H17" s="88"/>
      <c r="I17" s="88"/>
      <c r="J17" s="88"/>
      <c r="K17" s="88"/>
      <c r="L17" s="89"/>
    </row>
    <row r="18" spans="2:12" ht="15" customHeight="1">
      <c r="B18" s="90"/>
      <c r="C18" s="88"/>
      <c r="D18" s="88"/>
      <c r="E18" s="88"/>
      <c r="F18" s="88"/>
      <c r="G18" s="88"/>
      <c r="H18" s="88"/>
      <c r="I18" s="88"/>
      <c r="J18" s="88"/>
      <c r="K18" s="88"/>
      <c r="L18" s="89"/>
    </row>
    <row r="19" spans="2:12">
      <c r="B19" s="90"/>
      <c r="C19" s="88"/>
      <c r="D19" s="88"/>
      <c r="E19" s="88"/>
      <c r="F19" s="88"/>
      <c r="G19" s="88"/>
      <c r="H19" s="88"/>
      <c r="I19" s="88"/>
      <c r="J19" s="88"/>
      <c r="K19" s="88"/>
      <c r="L19" s="89"/>
    </row>
    <row r="20" spans="2:12">
      <c r="B20" s="90"/>
      <c r="C20" s="88"/>
      <c r="D20" s="88"/>
      <c r="E20" s="88"/>
      <c r="F20" s="88"/>
      <c r="G20" s="88"/>
      <c r="H20" s="88"/>
      <c r="I20" s="88"/>
      <c r="J20" s="88"/>
      <c r="K20" s="88"/>
      <c r="L20" s="89"/>
    </row>
    <row r="21" spans="2:12" ht="15" customHeight="1">
      <c r="B21" s="90"/>
      <c r="C21" s="88"/>
      <c r="D21" s="88"/>
      <c r="E21" s="88"/>
      <c r="F21" s="88"/>
      <c r="G21" s="88"/>
      <c r="H21" s="88"/>
      <c r="I21" s="88"/>
      <c r="J21" s="88"/>
      <c r="K21" s="88"/>
      <c r="L21" s="89"/>
    </row>
    <row r="22" spans="2:12">
      <c r="B22" s="105" t="s">
        <v>33</v>
      </c>
      <c r="C22" s="106"/>
      <c r="D22" s="106"/>
      <c r="E22" s="106"/>
      <c r="F22" s="106"/>
      <c r="G22" s="106"/>
      <c r="H22" s="106"/>
      <c r="I22" s="106"/>
      <c r="J22" s="106"/>
      <c r="K22" s="106"/>
      <c r="L22" s="39"/>
    </row>
    <row r="23" spans="2:12">
      <c r="B23" s="99" t="s">
        <v>147</v>
      </c>
      <c r="C23" s="100"/>
      <c r="D23" s="100"/>
      <c r="E23" s="100"/>
      <c r="F23" s="100"/>
      <c r="G23" s="100"/>
      <c r="H23" s="100"/>
      <c r="I23" s="100"/>
      <c r="J23" s="100"/>
      <c r="K23" s="100"/>
      <c r="L23" s="101"/>
    </row>
    <row r="24" spans="2:12" ht="15" customHeight="1">
      <c r="B24" s="76" t="s">
        <v>34</v>
      </c>
      <c r="C24" s="77"/>
      <c r="D24" s="77"/>
      <c r="E24" s="77"/>
      <c r="F24" s="77"/>
      <c r="G24" s="77"/>
      <c r="H24" s="77"/>
      <c r="I24" s="77"/>
      <c r="J24" s="77"/>
      <c r="K24" s="77"/>
      <c r="L24" s="96"/>
    </row>
    <row r="25" spans="2:12">
      <c r="B25" s="102"/>
      <c r="C25" s="103"/>
      <c r="D25" s="103"/>
      <c r="E25" s="103"/>
      <c r="F25" s="103"/>
      <c r="G25" s="103"/>
      <c r="H25" s="103"/>
      <c r="I25" s="103"/>
      <c r="J25" s="103"/>
      <c r="K25" s="103"/>
      <c r="L25" s="104"/>
    </row>
    <row r="26" spans="2:12">
      <c r="B26" s="73" t="s">
        <v>0</v>
      </c>
      <c r="C26" s="74"/>
      <c r="D26" s="74"/>
      <c r="E26" s="74"/>
      <c r="F26" s="74"/>
      <c r="G26" s="74"/>
      <c r="H26" s="74"/>
      <c r="I26" s="74"/>
      <c r="J26" s="74"/>
      <c r="K26" s="74"/>
      <c r="L26" s="38"/>
    </row>
    <row r="27" spans="2:12">
      <c r="B27" s="107" t="s">
        <v>143</v>
      </c>
      <c r="C27" s="108"/>
      <c r="D27" s="108"/>
      <c r="E27" s="108"/>
      <c r="F27" s="108"/>
      <c r="G27" s="108"/>
      <c r="H27" s="108"/>
      <c r="I27" s="108"/>
      <c r="J27" s="108"/>
      <c r="K27" s="40" t="s">
        <v>3</v>
      </c>
      <c r="L27" s="41" t="s">
        <v>21</v>
      </c>
    </row>
    <row r="28" spans="2:12">
      <c r="B28" s="42">
        <v>1</v>
      </c>
      <c r="C28" s="75" t="s">
        <v>159</v>
      </c>
      <c r="D28" s="75"/>
      <c r="E28" s="75"/>
      <c r="F28" s="75"/>
      <c r="G28" s="75"/>
      <c r="H28" s="75"/>
      <c r="I28" s="75"/>
      <c r="J28" s="75"/>
      <c r="K28" s="43" t="s">
        <v>108</v>
      </c>
      <c r="L28" s="44" t="s">
        <v>163</v>
      </c>
    </row>
    <row r="29" spans="2:12">
      <c r="B29" s="42">
        <f>B28+1</f>
        <v>2</v>
      </c>
      <c r="C29" s="75" t="s">
        <v>154</v>
      </c>
      <c r="D29" s="75"/>
      <c r="E29" s="75"/>
      <c r="F29" s="75"/>
      <c r="G29" s="75"/>
      <c r="H29" s="75"/>
      <c r="I29" s="75"/>
      <c r="J29" s="75"/>
      <c r="K29" s="43" t="s">
        <v>108</v>
      </c>
      <c r="L29" s="44" t="s">
        <v>164</v>
      </c>
    </row>
    <row r="30" spans="2:12">
      <c r="B30" s="42">
        <f t="shared" ref="B30" si="0">B29+1</f>
        <v>3</v>
      </c>
      <c r="C30" s="6" t="s">
        <v>149</v>
      </c>
      <c r="K30" s="43" t="s">
        <v>108</v>
      </c>
      <c r="L30" s="44" t="s">
        <v>164</v>
      </c>
    </row>
    <row r="31" spans="2:12">
      <c r="B31" s="42">
        <v>4</v>
      </c>
      <c r="C31" s="75" t="s">
        <v>148</v>
      </c>
      <c r="D31" s="75"/>
      <c r="E31" s="75"/>
      <c r="F31" s="75"/>
      <c r="G31" s="75"/>
      <c r="H31" s="75"/>
      <c r="I31" s="75"/>
      <c r="J31" s="75"/>
      <c r="K31" s="43" t="s">
        <v>107</v>
      </c>
      <c r="L31" s="44" t="s">
        <v>165</v>
      </c>
    </row>
    <row r="32" spans="2:12">
      <c r="B32" s="42">
        <v>5</v>
      </c>
      <c r="C32" s="75" t="s">
        <v>150</v>
      </c>
      <c r="D32" s="75"/>
      <c r="E32" s="75"/>
      <c r="F32" s="75"/>
      <c r="G32" s="75"/>
      <c r="H32" s="75"/>
      <c r="I32" s="75"/>
      <c r="J32" s="75"/>
      <c r="K32" s="43" t="s">
        <v>108</v>
      </c>
      <c r="L32" s="44" t="s">
        <v>163</v>
      </c>
    </row>
    <row r="33" spans="2:12">
      <c r="B33" s="42">
        <v>6</v>
      </c>
      <c r="C33" s="78" t="s">
        <v>152</v>
      </c>
      <c r="D33" s="79"/>
      <c r="E33" s="79"/>
      <c r="F33" s="79"/>
      <c r="G33" s="79"/>
      <c r="H33" s="79"/>
      <c r="I33" s="79"/>
      <c r="J33" s="80"/>
      <c r="K33" s="43" t="s">
        <v>118</v>
      </c>
      <c r="L33" s="44" t="s">
        <v>164</v>
      </c>
    </row>
    <row r="34" spans="2:12">
      <c r="B34" s="42"/>
      <c r="C34" s="75"/>
      <c r="D34" s="75"/>
      <c r="E34" s="75"/>
      <c r="F34" s="75"/>
      <c r="G34" s="75"/>
      <c r="H34" s="75"/>
      <c r="I34" s="75"/>
      <c r="J34" s="75"/>
      <c r="K34" s="43"/>
      <c r="L34" s="44" t="s">
        <v>138</v>
      </c>
    </row>
    <row r="35" spans="2:12">
      <c r="B35" s="59"/>
      <c r="C35" s="57"/>
      <c r="D35" s="57"/>
      <c r="E35" s="57"/>
      <c r="F35" s="57"/>
      <c r="G35" s="57"/>
      <c r="H35" s="57"/>
      <c r="I35" s="57"/>
      <c r="J35" s="57"/>
      <c r="K35" s="47"/>
      <c r="L35" s="48"/>
    </row>
    <row r="36" spans="2:12">
      <c r="B36" s="105" t="s">
        <v>134</v>
      </c>
      <c r="C36" s="106"/>
      <c r="D36" s="106"/>
      <c r="E36" s="106"/>
      <c r="F36" s="106"/>
      <c r="G36" s="106"/>
      <c r="H36" s="106"/>
      <c r="I36" s="106"/>
      <c r="J36" s="106"/>
      <c r="K36" s="106"/>
      <c r="L36" s="109"/>
    </row>
    <row r="37" spans="2:12">
      <c r="B37" s="97" t="s">
        <v>28</v>
      </c>
      <c r="C37" s="98"/>
      <c r="D37" s="58" t="s">
        <v>27</v>
      </c>
      <c r="E37" s="58" t="s">
        <v>30</v>
      </c>
      <c r="F37" s="49"/>
      <c r="G37" s="49"/>
      <c r="H37" s="49"/>
      <c r="I37" s="49"/>
      <c r="J37" s="49"/>
      <c r="K37" s="49"/>
      <c r="L37" s="48"/>
    </row>
    <row r="38" spans="2:12">
      <c r="B38" s="50" t="s">
        <v>29</v>
      </c>
      <c r="C38" s="51"/>
      <c r="D38" s="52"/>
      <c r="E38" s="52"/>
      <c r="F38" s="49"/>
      <c r="G38" s="49"/>
      <c r="H38" s="49"/>
      <c r="I38" s="49"/>
      <c r="J38" s="49"/>
      <c r="K38" s="49"/>
      <c r="L38" s="48"/>
    </row>
    <row r="39" spans="2:12">
      <c r="B39" s="50" t="s">
        <v>31</v>
      </c>
      <c r="C39" s="51" t="s">
        <v>151</v>
      </c>
      <c r="D39" s="52">
        <v>2</v>
      </c>
      <c r="E39" s="52">
        <v>3</v>
      </c>
      <c r="F39" s="49"/>
      <c r="G39" s="49"/>
      <c r="H39" s="49"/>
      <c r="I39" s="49"/>
      <c r="J39" s="49"/>
      <c r="K39" s="49"/>
      <c r="L39" s="48"/>
    </row>
    <row r="40" spans="2:12">
      <c r="B40" s="50"/>
      <c r="C40" s="51" t="s">
        <v>151</v>
      </c>
      <c r="D40" s="52">
        <v>3</v>
      </c>
      <c r="E40" s="52">
        <v>4</v>
      </c>
      <c r="F40" s="49"/>
      <c r="G40" s="49"/>
      <c r="H40" s="49"/>
      <c r="I40" s="49"/>
      <c r="J40" s="49"/>
      <c r="K40" s="49"/>
      <c r="L40" s="48"/>
    </row>
    <row r="41" spans="2:12">
      <c r="B41" s="50"/>
      <c r="C41" s="51" t="s">
        <v>151</v>
      </c>
      <c r="D41" s="52">
        <v>1</v>
      </c>
      <c r="E41" s="52">
        <v>6</v>
      </c>
      <c r="F41" s="49"/>
      <c r="G41" s="49"/>
      <c r="H41" s="49"/>
      <c r="I41" s="49"/>
      <c r="J41" s="49"/>
      <c r="K41" s="49"/>
      <c r="L41" s="48"/>
    </row>
    <row r="42" spans="2:12">
      <c r="B42" s="50"/>
      <c r="C42" s="51"/>
      <c r="D42" s="52"/>
      <c r="E42" s="52"/>
      <c r="F42" s="49"/>
      <c r="G42" s="49"/>
      <c r="H42" s="49"/>
      <c r="I42" s="49"/>
      <c r="J42" s="49"/>
      <c r="K42" s="49"/>
      <c r="L42" s="48"/>
    </row>
    <row r="43" spans="2:12">
      <c r="B43" s="50"/>
      <c r="C43" s="51"/>
      <c r="D43" s="53"/>
      <c r="E43" s="53"/>
      <c r="F43" s="49"/>
      <c r="G43" s="49"/>
      <c r="H43" s="49"/>
      <c r="I43" s="49"/>
      <c r="J43" s="49"/>
      <c r="K43" s="49"/>
      <c r="L43" s="48"/>
    </row>
    <row r="44" spans="2:12">
      <c r="B44" s="36"/>
      <c r="C44" s="8"/>
      <c r="D44" s="8"/>
      <c r="E44" s="8"/>
      <c r="F44" s="8"/>
      <c r="G44" s="8"/>
      <c r="H44" s="8"/>
      <c r="I44" s="8"/>
      <c r="J44" s="8"/>
      <c r="K44" s="8"/>
      <c r="L44" s="10"/>
    </row>
    <row r="45" spans="2:12">
      <c r="B45" s="76" t="s">
        <v>35</v>
      </c>
      <c r="C45" s="77"/>
      <c r="D45" s="77"/>
      <c r="E45" s="77"/>
      <c r="F45" s="77"/>
      <c r="G45" s="77"/>
      <c r="H45" s="77"/>
      <c r="I45" s="77"/>
      <c r="J45" s="77"/>
      <c r="K45" s="77"/>
      <c r="L45" s="38"/>
    </row>
    <row r="46" spans="2:12" s="4" customFormat="1" ht="45">
      <c r="B46" s="58" t="s">
        <v>4</v>
      </c>
      <c r="C46" s="13" t="s">
        <v>36</v>
      </c>
      <c r="D46" s="13" t="s">
        <v>135</v>
      </c>
      <c r="E46" s="13" t="s">
        <v>25</v>
      </c>
      <c r="F46" s="3" t="s">
        <v>22</v>
      </c>
      <c r="G46" s="3" t="s">
        <v>5</v>
      </c>
      <c r="H46" s="3" t="s">
        <v>23</v>
      </c>
      <c r="I46" s="3" t="s">
        <v>141</v>
      </c>
      <c r="J46" s="7"/>
      <c r="K46" s="7"/>
      <c r="L46" s="9"/>
    </row>
    <row r="47" spans="2:12" ht="45">
      <c r="B47" s="2" t="s">
        <v>11</v>
      </c>
      <c r="C47" s="1">
        <v>8</v>
      </c>
      <c r="D47" s="5" t="s">
        <v>16</v>
      </c>
      <c r="E47" s="5" t="s">
        <v>10</v>
      </c>
      <c r="F47" s="5" t="s">
        <v>153</v>
      </c>
      <c r="G47" s="5" t="s">
        <v>26</v>
      </c>
      <c r="H47" s="5" t="s">
        <v>26</v>
      </c>
      <c r="I47" s="60" t="s">
        <v>170</v>
      </c>
      <c r="J47" s="61"/>
      <c r="K47" s="8"/>
      <c r="L47" s="10"/>
    </row>
    <row r="48" spans="2:12" ht="15" customHeight="1">
      <c r="B48" s="2" t="s">
        <v>11</v>
      </c>
      <c r="C48" s="1">
        <v>4</v>
      </c>
      <c r="D48" s="5" t="s">
        <v>16</v>
      </c>
      <c r="E48" s="5" t="s">
        <v>162</v>
      </c>
      <c r="F48" s="5" t="s">
        <v>153</v>
      </c>
      <c r="G48" s="5" t="s">
        <v>26</v>
      </c>
      <c r="H48" s="5" t="s">
        <v>26</v>
      </c>
      <c r="I48" s="111" t="s">
        <v>171</v>
      </c>
      <c r="J48" s="61"/>
      <c r="K48" s="8"/>
      <c r="L48" s="10"/>
    </row>
    <row r="49" spans="2:12">
      <c r="B49" s="2" t="s">
        <v>11</v>
      </c>
      <c r="C49" s="1">
        <v>4</v>
      </c>
      <c r="D49" s="5" t="s">
        <v>16</v>
      </c>
      <c r="E49" s="5" t="s">
        <v>15</v>
      </c>
      <c r="F49" s="5" t="s">
        <v>153</v>
      </c>
      <c r="G49" s="5" t="s">
        <v>26</v>
      </c>
      <c r="H49" s="5" t="s">
        <v>26</v>
      </c>
      <c r="I49" s="111"/>
      <c r="J49" s="61"/>
      <c r="K49" s="8"/>
      <c r="L49" s="10"/>
    </row>
    <row r="50" spans="2:12" ht="60">
      <c r="B50" s="2" t="s">
        <v>155</v>
      </c>
      <c r="C50" s="1">
        <v>12</v>
      </c>
      <c r="D50" s="5" t="s">
        <v>24</v>
      </c>
      <c r="E50" s="5" t="s">
        <v>156</v>
      </c>
      <c r="F50" s="5" t="s">
        <v>157</v>
      </c>
      <c r="G50" s="5" t="s">
        <v>26</v>
      </c>
      <c r="H50" s="5" t="s">
        <v>26</v>
      </c>
      <c r="I50" s="60" t="s">
        <v>169</v>
      </c>
      <c r="J50" s="61"/>
      <c r="K50" s="8"/>
      <c r="L50" s="10"/>
    </row>
    <row r="51" spans="2:12" ht="15" customHeight="1">
      <c r="B51" s="2" t="s">
        <v>11</v>
      </c>
      <c r="C51" s="1">
        <v>4</v>
      </c>
      <c r="D51" s="5" t="s">
        <v>16</v>
      </c>
      <c r="E51" s="5" t="s">
        <v>160</v>
      </c>
      <c r="F51" s="5" t="s">
        <v>153</v>
      </c>
      <c r="G51" s="5" t="s">
        <v>26</v>
      </c>
      <c r="H51" s="5" t="s">
        <v>26</v>
      </c>
      <c r="I51" s="111" t="s">
        <v>171</v>
      </c>
      <c r="J51" s="61"/>
      <c r="K51" s="8"/>
      <c r="L51" s="10"/>
    </row>
    <row r="52" spans="2:12">
      <c r="B52" s="2" t="s">
        <v>11</v>
      </c>
      <c r="C52" s="1">
        <v>4</v>
      </c>
      <c r="D52" s="5" t="s">
        <v>172</v>
      </c>
      <c r="E52" s="5" t="s">
        <v>161</v>
      </c>
      <c r="F52" s="5" t="s">
        <v>153</v>
      </c>
      <c r="G52" s="5" t="s">
        <v>26</v>
      </c>
      <c r="H52" s="5" t="s">
        <v>26</v>
      </c>
      <c r="I52" s="111"/>
      <c r="J52" s="61"/>
      <c r="K52" s="8"/>
      <c r="L52" s="10"/>
    </row>
    <row r="53" spans="2:12" ht="30">
      <c r="B53" s="2" t="s">
        <v>155</v>
      </c>
      <c r="C53" s="1">
        <v>12</v>
      </c>
      <c r="D53" s="5" t="s">
        <v>24</v>
      </c>
      <c r="E53" s="5" t="s">
        <v>156</v>
      </c>
      <c r="F53" s="5" t="s">
        <v>157</v>
      </c>
      <c r="G53" s="5" t="s">
        <v>26</v>
      </c>
      <c r="H53" s="5" t="s">
        <v>26</v>
      </c>
      <c r="I53" s="60" t="s">
        <v>167</v>
      </c>
      <c r="J53" s="61"/>
      <c r="K53" s="8"/>
      <c r="L53" s="10"/>
    </row>
    <row r="54" spans="2:12">
      <c r="B54" s="2" t="s">
        <v>11</v>
      </c>
      <c r="C54" s="1">
        <v>8</v>
      </c>
      <c r="D54" s="5" t="s">
        <v>16</v>
      </c>
      <c r="E54" s="5" t="s">
        <v>13</v>
      </c>
      <c r="F54" s="5" t="s">
        <v>153</v>
      </c>
      <c r="G54" s="5" t="s">
        <v>26</v>
      </c>
      <c r="H54" s="5" t="s">
        <v>26</v>
      </c>
      <c r="I54" s="11"/>
      <c r="J54" s="8"/>
      <c r="K54" s="8"/>
      <c r="L54" s="10"/>
    </row>
    <row r="55" spans="2:12">
      <c r="B55" s="2" t="s">
        <v>11</v>
      </c>
      <c r="C55" s="1">
        <v>4</v>
      </c>
      <c r="D55" s="5" t="s">
        <v>16</v>
      </c>
      <c r="E55" s="5" t="s">
        <v>12</v>
      </c>
      <c r="F55" s="5" t="s">
        <v>153</v>
      </c>
      <c r="G55" s="5" t="s">
        <v>26</v>
      </c>
      <c r="H55" s="5" t="s">
        <v>26</v>
      </c>
      <c r="I55" s="11"/>
      <c r="J55" s="8"/>
      <c r="K55" s="8"/>
      <c r="L55" s="10"/>
    </row>
    <row r="56" spans="2:12">
      <c r="B56" s="2" t="s">
        <v>14</v>
      </c>
      <c r="C56" s="1">
        <v>4</v>
      </c>
      <c r="D56" s="5" t="s">
        <v>16</v>
      </c>
      <c r="E56" s="5" t="s">
        <v>168</v>
      </c>
      <c r="F56" s="5" t="s">
        <v>157</v>
      </c>
      <c r="G56" s="5" t="s">
        <v>26</v>
      </c>
      <c r="H56" s="5" t="s">
        <v>26</v>
      </c>
      <c r="I56" s="11"/>
      <c r="J56" s="8"/>
      <c r="K56" s="8"/>
      <c r="L56" s="10"/>
    </row>
    <row r="57" spans="2:12">
      <c r="B57" s="2" t="s">
        <v>14</v>
      </c>
      <c r="C57" s="1">
        <v>2</v>
      </c>
      <c r="D57" s="5" t="s">
        <v>24</v>
      </c>
      <c r="E57" s="5" t="s">
        <v>158</v>
      </c>
      <c r="F57" s="5" t="s">
        <v>157</v>
      </c>
      <c r="G57" s="5" t="s">
        <v>26</v>
      </c>
      <c r="H57" s="5" t="s">
        <v>26</v>
      </c>
      <c r="I57" s="11"/>
      <c r="J57" s="8"/>
      <c r="K57" s="8"/>
      <c r="L57" s="10"/>
    </row>
    <row r="58" spans="2:12">
      <c r="B58" s="2"/>
      <c r="C58" s="1"/>
      <c r="D58" s="5" t="s">
        <v>138</v>
      </c>
      <c r="E58" s="5"/>
      <c r="F58" s="5" t="s">
        <v>142</v>
      </c>
      <c r="G58" s="5" t="s">
        <v>138</v>
      </c>
      <c r="H58" s="5" t="s">
        <v>138</v>
      </c>
      <c r="I58" s="11"/>
      <c r="J58" s="8"/>
      <c r="K58" s="8"/>
      <c r="L58" s="10"/>
    </row>
    <row r="59" spans="2:12">
      <c r="B59" s="2"/>
      <c r="C59" s="1"/>
      <c r="D59" s="5" t="s">
        <v>138</v>
      </c>
      <c r="E59" s="5"/>
      <c r="F59" s="5" t="s">
        <v>142</v>
      </c>
      <c r="G59" s="5" t="s">
        <v>138</v>
      </c>
      <c r="H59" s="5" t="s">
        <v>138</v>
      </c>
      <c r="I59" s="11"/>
      <c r="J59" s="8"/>
      <c r="K59" s="8"/>
      <c r="L59" s="10"/>
    </row>
    <row r="60" spans="2:12">
      <c r="B60" s="2"/>
      <c r="C60" s="1"/>
      <c r="D60" s="5" t="s">
        <v>138</v>
      </c>
      <c r="E60" s="5"/>
      <c r="F60" s="5" t="s">
        <v>142</v>
      </c>
      <c r="G60" s="5" t="s">
        <v>138</v>
      </c>
      <c r="H60" s="5" t="s">
        <v>138</v>
      </c>
      <c r="I60" s="11"/>
      <c r="J60" s="8"/>
      <c r="K60" s="8"/>
      <c r="L60" s="10"/>
    </row>
    <row r="61" spans="2:12">
      <c r="B61" s="2"/>
      <c r="C61" s="1"/>
      <c r="D61" s="5" t="s">
        <v>138</v>
      </c>
      <c r="E61" s="5"/>
      <c r="F61" s="5" t="s">
        <v>142</v>
      </c>
      <c r="G61" s="5" t="s">
        <v>138</v>
      </c>
      <c r="H61" s="5" t="s">
        <v>138</v>
      </c>
      <c r="I61" s="11"/>
      <c r="J61" s="8"/>
      <c r="K61" s="8"/>
      <c r="L61" s="10"/>
    </row>
    <row r="62" spans="2:12">
      <c r="B62" s="2"/>
      <c r="C62" s="1"/>
      <c r="D62" s="5" t="s">
        <v>138</v>
      </c>
      <c r="E62" s="5"/>
      <c r="F62" s="5" t="s">
        <v>142</v>
      </c>
      <c r="G62" s="5" t="s">
        <v>138</v>
      </c>
      <c r="H62" s="5" t="s">
        <v>138</v>
      </c>
      <c r="I62" s="11"/>
      <c r="J62" s="8"/>
      <c r="K62" s="8"/>
      <c r="L62" s="10"/>
    </row>
    <row r="63" spans="2:12">
      <c r="B63" s="2"/>
      <c r="C63" s="1"/>
      <c r="D63" s="5" t="s">
        <v>138</v>
      </c>
      <c r="E63" s="5"/>
      <c r="F63" s="5" t="s">
        <v>142</v>
      </c>
      <c r="G63" s="5" t="s">
        <v>138</v>
      </c>
      <c r="H63" s="5" t="s">
        <v>138</v>
      </c>
      <c r="I63" s="11"/>
      <c r="J63" s="8"/>
      <c r="K63" s="8"/>
      <c r="L63" s="10"/>
    </row>
    <row r="64" spans="2:12">
      <c r="B64" s="2"/>
      <c r="C64" s="1"/>
      <c r="D64" s="5" t="s">
        <v>138</v>
      </c>
      <c r="E64" s="5"/>
      <c r="F64" s="5" t="s">
        <v>142</v>
      </c>
      <c r="G64" s="5" t="s">
        <v>138</v>
      </c>
      <c r="H64" s="5" t="s">
        <v>138</v>
      </c>
      <c r="I64" s="11"/>
      <c r="J64" s="8"/>
      <c r="K64" s="8"/>
      <c r="L64" s="10"/>
    </row>
    <row r="65" spans="2:12">
      <c r="B65" s="2"/>
      <c r="C65" s="1"/>
      <c r="D65" s="5" t="s">
        <v>138</v>
      </c>
      <c r="E65" s="5"/>
      <c r="F65" s="5" t="s">
        <v>142</v>
      </c>
      <c r="G65" s="5" t="s">
        <v>138</v>
      </c>
      <c r="H65" s="5" t="s">
        <v>138</v>
      </c>
      <c r="I65" s="11"/>
      <c r="J65" s="8"/>
      <c r="K65" s="8"/>
      <c r="L65" s="10"/>
    </row>
    <row r="66" spans="2:12">
      <c r="B66" s="2"/>
      <c r="C66" s="1"/>
      <c r="D66" s="5" t="s">
        <v>138</v>
      </c>
      <c r="E66" s="11"/>
      <c r="F66" s="5" t="s">
        <v>142</v>
      </c>
      <c r="G66" s="5" t="s">
        <v>138</v>
      </c>
      <c r="H66" s="5" t="s">
        <v>138</v>
      </c>
      <c r="I66" s="11"/>
      <c r="J66" s="8"/>
      <c r="K66" s="8"/>
      <c r="L66" s="10"/>
    </row>
    <row r="67" spans="2:12">
      <c r="B67" s="2"/>
      <c r="C67" s="1"/>
      <c r="D67" s="5" t="s">
        <v>138</v>
      </c>
      <c r="E67" s="11"/>
      <c r="F67" s="5" t="s">
        <v>142</v>
      </c>
      <c r="G67" s="5" t="s">
        <v>138</v>
      </c>
      <c r="H67" s="5" t="s">
        <v>138</v>
      </c>
      <c r="I67" s="11"/>
      <c r="J67" s="8"/>
      <c r="K67" s="8"/>
      <c r="L67" s="10"/>
    </row>
    <row r="68" spans="2:12">
      <c r="B68" s="2"/>
      <c r="C68" s="1"/>
      <c r="D68" s="5" t="s">
        <v>138</v>
      </c>
      <c r="E68" s="5"/>
      <c r="F68" s="5" t="s">
        <v>142</v>
      </c>
      <c r="G68" s="5" t="s">
        <v>138</v>
      </c>
      <c r="H68" s="5" t="s">
        <v>138</v>
      </c>
      <c r="I68" s="11"/>
      <c r="J68" s="8"/>
      <c r="K68" s="8"/>
      <c r="L68" s="10"/>
    </row>
    <row r="69" spans="2:12">
      <c r="B69" s="36"/>
      <c r="C69" s="8"/>
      <c r="D69" s="8"/>
      <c r="E69" s="8"/>
      <c r="F69" s="8"/>
      <c r="G69" s="8"/>
      <c r="H69" s="8"/>
      <c r="I69" s="8"/>
      <c r="J69" s="8"/>
      <c r="K69" s="8"/>
      <c r="L69" s="10"/>
    </row>
    <row r="70" spans="2:12">
      <c r="B70" s="36"/>
      <c r="C70" s="8"/>
      <c r="D70" s="8"/>
      <c r="E70" s="8"/>
      <c r="F70" s="8"/>
      <c r="G70" s="8"/>
      <c r="H70" s="8"/>
      <c r="I70" s="8"/>
      <c r="J70" s="8"/>
      <c r="K70" s="8"/>
      <c r="L70" s="10"/>
    </row>
    <row r="71" spans="2:12">
      <c r="B71" s="73" t="s">
        <v>144</v>
      </c>
      <c r="C71" s="74"/>
      <c r="D71" s="74"/>
      <c r="E71" s="74"/>
      <c r="F71" s="74"/>
      <c r="G71" s="74"/>
      <c r="H71" s="74"/>
      <c r="I71" s="74"/>
      <c r="J71" s="74"/>
      <c r="K71" s="74"/>
      <c r="L71" s="38"/>
    </row>
    <row r="72" spans="2:12">
      <c r="B72" s="110" t="s">
        <v>166</v>
      </c>
      <c r="C72" s="68"/>
      <c r="D72" s="68"/>
      <c r="E72" s="68"/>
      <c r="F72" s="68"/>
      <c r="G72" s="68"/>
      <c r="H72" s="68"/>
      <c r="I72" s="68"/>
      <c r="J72" s="68"/>
      <c r="K72" s="68"/>
      <c r="L72" s="69"/>
    </row>
    <row r="73" spans="2:12">
      <c r="B73" s="67"/>
      <c r="C73" s="68"/>
      <c r="D73" s="68"/>
      <c r="E73" s="68"/>
      <c r="F73" s="68"/>
      <c r="G73" s="68"/>
      <c r="H73" s="68"/>
      <c r="I73" s="68"/>
      <c r="J73" s="68"/>
      <c r="K73" s="68"/>
      <c r="L73" s="69"/>
    </row>
    <row r="74" spans="2:12">
      <c r="B74" s="67"/>
      <c r="C74" s="68"/>
      <c r="D74" s="68"/>
      <c r="E74" s="68"/>
      <c r="F74" s="68"/>
      <c r="G74" s="68"/>
      <c r="H74" s="68"/>
      <c r="I74" s="68"/>
      <c r="J74" s="68"/>
      <c r="K74" s="68"/>
      <c r="L74" s="69"/>
    </row>
    <row r="75" spans="2:12">
      <c r="B75" s="67"/>
      <c r="C75" s="68"/>
      <c r="D75" s="68"/>
      <c r="E75" s="68"/>
      <c r="F75" s="68"/>
      <c r="G75" s="68"/>
      <c r="H75" s="68"/>
      <c r="I75" s="68"/>
      <c r="J75" s="68"/>
      <c r="K75" s="68"/>
      <c r="L75" s="69"/>
    </row>
    <row r="76" spans="2:12">
      <c r="B76" s="67"/>
      <c r="C76" s="68"/>
      <c r="D76" s="68"/>
      <c r="E76" s="68"/>
      <c r="F76" s="68"/>
      <c r="G76" s="68"/>
      <c r="H76" s="68"/>
      <c r="I76" s="68"/>
      <c r="J76" s="68"/>
      <c r="K76" s="68"/>
      <c r="L76" s="69"/>
    </row>
    <row r="77" spans="2:12">
      <c r="B77" s="67"/>
      <c r="C77" s="68"/>
      <c r="D77" s="68"/>
      <c r="E77" s="68"/>
      <c r="F77" s="68"/>
      <c r="G77" s="68"/>
      <c r="H77" s="68"/>
      <c r="I77" s="68"/>
      <c r="J77" s="68"/>
      <c r="K77" s="68"/>
      <c r="L77" s="69"/>
    </row>
    <row r="78" spans="2:12">
      <c r="B78" s="67"/>
      <c r="C78" s="68"/>
      <c r="D78" s="68"/>
      <c r="E78" s="68"/>
      <c r="F78" s="68"/>
      <c r="G78" s="68"/>
      <c r="H78" s="68"/>
      <c r="I78" s="68"/>
      <c r="J78" s="68"/>
      <c r="K78" s="68"/>
      <c r="L78" s="69"/>
    </row>
    <row r="79" spans="2:12">
      <c r="B79" s="70"/>
      <c r="C79" s="71"/>
      <c r="D79" s="71"/>
      <c r="E79" s="71"/>
      <c r="F79" s="71"/>
      <c r="G79" s="71"/>
      <c r="H79" s="71"/>
      <c r="I79" s="71"/>
      <c r="J79" s="71"/>
      <c r="K79" s="71"/>
      <c r="L79" s="72"/>
    </row>
  </sheetData>
  <dataConsolidate/>
  <mergeCells count="25">
    <mergeCell ref="B26:K26"/>
    <mergeCell ref="B1:K1"/>
    <mergeCell ref="C3:K3"/>
    <mergeCell ref="B11:K11"/>
    <mergeCell ref="B12:L13"/>
    <mergeCell ref="B14:K14"/>
    <mergeCell ref="B15:L21"/>
    <mergeCell ref="B22:K22"/>
    <mergeCell ref="B23:L23"/>
    <mergeCell ref="B24:L24"/>
    <mergeCell ref="B25:L25"/>
    <mergeCell ref="B27:J27"/>
    <mergeCell ref="C28:J28"/>
    <mergeCell ref="C29:J29"/>
    <mergeCell ref="C31:J31"/>
    <mergeCell ref="C32:J32"/>
    <mergeCell ref="B72:L79"/>
    <mergeCell ref="C33:J33"/>
    <mergeCell ref="C34:J34"/>
    <mergeCell ref="B36:L36"/>
    <mergeCell ref="B37:C37"/>
    <mergeCell ref="B45:K45"/>
    <mergeCell ref="B71:K71"/>
    <mergeCell ref="I48:I49"/>
    <mergeCell ref="I51:I52"/>
  </mergeCells>
  <dataValidations count="9">
    <dataValidation type="list" allowBlank="1" showInputMessage="1" showErrorMessage="1" prompt="à sélectionner" sqref="C38:C43">
      <formula1>"BE noté, examen sur machine info, écrit - contrôle sur table, écrit - devoir maison, écrit - rapport, oral - présentation, oral - interrogation, oral - tutorial, QCM"</formula1>
    </dataValidation>
    <dataValidation type="list" errorStyle="information" allowBlank="1" showInputMessage="1" promptTitle="à sélectionner ou compléter" sqref="F47:F49 F51:F52 F54:F55">
      <formula1>"salle de cours, salle info, salle d'examen, TP E006, TP E201, TP F004, TP F016B, TP K004, TP K006, TP K007, TP K008, TP K010, TP L004, TP L114, TP M003, TP M014, TP N001, TP N001B, TP N002, TP N007, TP N008, TP O007"</formula1>
    </dataValidation>
    <dataValidation type="list" allowBlank="1" showInputMessage="1" showErrorMessage="1" promptTitle="à sélectionner" sqref="K34">
      <formula1>$A$8:$AA$8</formula1>
    </dataValidation>
    <dataValidation type="list" allowBlank="1" showInputMessage="1" showErrorMessage="1" promptTitle="à sélectionner" sqref="L28:L34">
      <formula1>"Sensibilisation, Application, Maitrise, Expertise"</formula1>
    </dataValidation>
    <dataValidation type="list" allowBlank="1" promptTitle="à sélectionner" sqref="G47:G55 G56:G68">
      <formula1>"anglais, français"</formula1>
    </dataValidation>
    <dataValidation type="list" allowBlank="1" showInputMessage="1" promptTitle="à sélectionner" sqref="H47:H55 H56:H68">
      <formula1>"anglais, français"</formula1>
    </dataValidation>
    <dataValidation type="list" allowBlank="1" showInputMessage="1" showErrorMessage="1" sqref="D56:D68 D48:D55">
      <formula1>"à sélectionner, CM, TD, TP, oral, MOOC, contrôle"</formula1>
    </dataValidation>
    <dataValidation type="list" errorStyle="information" allowBlank="1" showInputMessage="1" promptTitle="à sélectionner/compléter" sqref="F50 F53 F56:F68">
      <formula1>"salle de cours, salle info, salle d'examen, TP E006, TP E201, TP F004, TP F016B, TP K004, TP K006, TP K007, TP K008, TP K010, TP L004, TP L114, TP M003, TP M014, TP N001, TP N001B, TP N002, TP N007, TP N008, TP O007"</formula1>
    </dataValidation>
    <dataValidation type="list" allowBlank="1" showInputMessage="1" showErrorMessage="1" sqref="D47">
      <formula1>"à sélectionner, CM, TD, TP, BE, oral, MOOC, contrôle"</formula1>
    </dataValidation>
  </dataValidations>
  <pageMargins left="0.7" right="0.7" top="0.75" bottom="0.75" header="0.3" footer="0.3"/>
  <pageSetup paperSize="9" orientation="portrait" verticalDpi="0"/>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à sélectionner">
          <x14:formula1>
            <xm:f>'Compétences ENSTA Bretagne'!$A$8:$AA$8</xm:f>
          </x14:formula1>
          <xm:sqref>K28:K33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zoomScale="70" zoomScaleNormal="70" workbookViewId="0">
      <selection activeCell="B11" sqref="B11"/>
    </sheetView>
  </sheetViews>
  <sheetFormatPr baseColWidth="10" defaultColWidth="11.42578125" defaultRowHeight="15"/>
  <sheetData>
    <row r="1" spans="1:27" ht="23.25">
      <c r="A1" s="121" t="s">
        <v>37</v>
      </c>
      <c r="B1" s="122"/>
      <c r="C1" s="122"/>
      <c r="D1" s="122"/>
      <c r="E1" s="122"/>
      <c r="F1" s="123" t="s">
        <v>38</v>
      </c>
      <c r="G1" s="124"/>
      <c r="H1" s="124"/>
      <c r="I1" s="124"/>
      <c r="J1" s="125"/>
      <c r="K1" s="126" t="s">
        <v>39</v>
      </c>
      <c r="L1" s="127"/>
      <c r="M1" s="127"/>
      <c r="N1" s="127"/>
      <c r="O1" s="127"/>
      <c r="P1" s="127"/>
      <c r="Q1" s="128" t="s">
        <v>40</v>
      </c>
      <c r="R1" s="128"/>
      <c r="S1" s="128"/>
      <c r="T1" s="128"/>
      <c r="U1" s="128"/>
      <c r="V1" s="128"/>
      <c r="W1" s="128" t="s">
        <v>41</v>
      </c>
      <c r="X1" s="128"/>
      <c r="Y1" s="128"/>
      <c r="Z1" s="128"/>
      <c r="AA1" s="128"/>
    </row>
    <row r="2" spans="1:27" ht="26.25">
      <c r="A2" s="129" t="s">
        <v>42</v>
      </c>
      <c r="B2" s="130"/>
      <c r="C2" s="130"/>
      <c r="D2" s="130"/>
      <c r="E2" s="130"/>
      <c r="F2" s="129" t="s">
        <v>43</v>
      </c>
      <c r="G2" s="130"/>
      <c r="H2" s="130"/>
      <c r="I2" s="130"/>
      <c r="J2" s="131"/>
      <c r="K2" s="132" t="s">
        <v>44</v>
      </c>
      <c r="L2" s="133"/>
      <c r="M2" s="133"/>
      <c r="N2" s="133"/>
      <c r="O2" s="133"/>
      <c r="P2" s="134"/>
      <c r="Q2" s="135" t="s">
        <v>45</v>
      </c>
      <c r="R2" s="136"/>
      <c r="S2" s="136"/>
      <c r="T2" s="136"/>
      <c r="U2" s="136"/>
      <c r="V2" s="137"/>
      <c r="W2" s="135" t="s">
        <v>46</v>
      </c>
      <c r="X2" s="136"/>
      <c r="Y2" s="136"/>
      <c r="Z2" s="136"/>
      <c r="AA2" s="137"/>
    </row>
    <row r="3" spans="1:27" ht="21">
      <c r="A3" s="113" t="s">
        <v>47</v>
      </c>
      <c r="B3" s="113"/>
      <c r="C3" s="113"/>
      <c r="D3" s="113"/>
      <c r="E3" s="114"/>
      <c r="F3" s="115" t="s">
        <v>48</v>
      </c>
      <c r="G3" s="115"/>
      <c r="H3" s="115"/>
      <c r="I3" s="115"/>
      <c r="J3" s="116"/>
      <c r="K3" s="117" t="s">
        <v>49</v>
      </c>
      <c r="L3" s="118"/>
      <c r="M3" s="118"/>
      <c r="N3" s="118"/>
      <c r="O3" s="118"/>
      <c r="P3" s="118"/>
      <c r="Q3" s="119" t="s">
        <v>50</v>
      </c>
      <c r="R3" s="119"/>
      <c r="S3" s="119"/>
      <c r="T3" s="119"/>
      <c r="U3" s="119"/>
      <c r="V3" s="119"/>
      <c r="W3" s="120" t="s">
        <v>51</v>
      </c>
      <c r="X3" s="120"/>
      <c r="Y3" s="120"/>
      <c r="Z3" s="120"/>
      <c r="AA3" s="120"/>
    </row>
    <row r="4" spans="1:27" ht="23.25">
      <c r="A4" s="16" t="s">
        <v>52</v>
      </c>
      <c r="B4" s="16" t="s">
        <v>53</v>
      </c>
      <c r="C4" s="16" t="s">
        <v>54</v>
      </c>
      <c r="D4" s="16" t="s">
        <v>55</v>
      </c>
      <c r="E4" s="16" t="s">
        <v>56</v>
      </c>
      <c r="F4" s="21" t="s">
        <v>57</v>
      </c>
      <c r="G4" s="21" t="s">
        <v>58</v>
      </c>
      <c r="H4" s="21" t="s">
        <v>59</v>
      </c>
      <c r="I4" s="21" t="s">
        <v>60</v>
      </c>
      <c r="J4" s="21" t="s">
        <v>61</v>
      </c>
      <c r="K4" s="23" t="s">
        <v>62</v>
      </c>
      <c r="L4" s="23" t="s">
        <v>63</v>
      </c>
      <c r="M4" s="23" t="s">
        <v>64</v>
      </c>
      <c r="N4" s="23" t="s">
        <v>65</v>
      </c>
      <c r="O4" s="23" t="s">
        <v>66</v>
      </c>
      <c r="P4" s="23" t="s">
        <v>67</v>
      </c>
      <c r="Q4" s="18" t="s">
        <v>68</v>
      </c>
      <c r="R4" s="18" t="s">
        <v>69</v>
      </c>
      <c r="S4" s="18" t="s">
        <v>70</v>
      </c>
      <c r="T4" s="18" t="s">
        <v>71</v>
      </c>
      <c r="U4" s="18" t="s">
        <v>72</v>
      </c>
      <c r="V4" s="18" t="s">
        <v>73</v>
      </c>
      <c r="W4" s="14" t="s">
        <v>74</v>
      </c>
      <c r="X4" s="14" t="s">
        <v>75</v>
      </c>
      <c r="Y4" s="14" t="s">
        <v>76</v>
      </c>
      <c r="Z4" s="14" t="s">
        <v>77</v>
      </c>
      <c r="AA4" s="14" t="s">
        <v>78</v>
      </c>
    </row>
    <row r="5" spans="1:27" ht="409.5">
      <c r="A5" s="17" t="s">
        <v>79</v>
      </c>
      <c r="B5" s="17" t="s">
        <v>80</v>
      </c>
      <c r="C5" s="17" t="s">
        <v>81</v>
      </c>
      <c r="D5" s="17" t="s">
        <v>82</v>
      </c>
      <c r="E5" s="17" t="s">
        <v>83</v>
      </c>
      <c r="F5" s="22" t="s">
        <v>84</v>
      </c>
      <c r="G5" s="22" t="s">
        <v>85</v>
      </c>
      <c r="H5" s="22" t="s">
        <v>86</v>
      </c>
      <c r="I5" s="22" t="s">
        <v>87</v>
      </c>
      <c r="J5" s="22" t="s">
        <v>88</v>
      </c>
      <c r="K5" s="24" t="s">
        <v>89</v>
      </c>
      <c r="L5" s="20" t="s">
        <v>90</v>
      </c>
      <c r="M5" s="20" t="s">
        <v>91</v>
      </c>
      <c r="N5" s="20" t="s">
        <v>92</v>
      </c>
      <c r="O5" s="20" t="s">
        <v>93</v>
      </c>
      <c r="P5" s="20" t="s">
        <v>94</v>
      </c>
      <c r="Q5" s="19" t="s">
        <v>95</v>
      </c>
      <c r="R5" s="19" t="s">
        <v>96</v>
      </c>
      <c r="S5" s="19" t="s">
        <v>97</v>
      </c>
      <c r="T5" s="19" t="s">
        <v>98</v>
      </c>
      <c r="U5" s="19" t="s">
        <v>99</v>
      </c>
      <c r="V5" s="19" t="s">
        <v>100</v>
      </c>
      <c r="W5" s="15" t="s">
        <v>101</v>
      </c>
      <c r="X5" s="15" t="s">
        <v>102</v>
      </c>
      <c r="Y5" s="15" t="s">
        <v>103</v>
      </c>
      <c r="Z5" s="15" t="s">
        <v>104</v>
      </c>
      <c r="AA5" s="15" t="s">
        <v>105</v>
      </c>
    </row>
    <row r="8" spans="1:27" ht="409.5">
      <c r="A8" s="17" t="s">
        <v>139</v>
      </c>
      <c r="B8" s="17" t="s">
        <v>106</v>
      </c>
      <c r="C8" s="17" t="s">
        <v>107</v>
      </c>
      <c r="D8" s="17" t="s">
        <v>108</v>
      </c>
      <c r="E8" s="17" t="s">
        <v>109</v>
      </c>
      <c r="F8" s="22" t="s">
        <v>110</v>
      </c>
      <c r="G8" s="22" t="s">
        <v>111</v>
      </c>
      <c r="H8" s="22" t="s">
        <v>112</v>
      </c>
      <c r="I8" s="22" t="s">
        <v>113</v>
      </c>
      <c r="J8" s="22" t="s">
        <v>114</v>
      </c>
      <c r="K8" s="24" t="s">
        <v>115</v>
      </c>
      <c r="L8" s="20" t="s">
        <v>116</v>
      </c>
      <c r="M8" s="20" t="s">
        <v>117</v>
      </c>
      <c r="N8" s="20" t="s">
        <v>118</v>
      </c>
      <c r="O8" s="20" t="s">
        <v>119</v>
      </c>
      <c r="P8" s="20" t="s">
        <v>120</v>
      </c>
      <c r="Q8" s="19" t="s">
        <v>121</v>
      </c>
      <c r="R8" s="19" t="s">
        <v>122</v>
      </c>
      <c r="S8" s="19" t="s">
        <v>123</v>
      </c>
      <c r="T8" s="19" t="s">
        <v>124</v>
      </c>
      <c r="U8" s="19" t="s">
        <v>125</v>
      </c>
      <c r="V8" s="19" t="s">
        <v>126</v>
      </c>
      <c r="W8" s="15" t="s">
        <v>127</v>
      </c>
      <c r="X8" s="15" t="s">
        <v>128</v>
      </c>
      <c r="Y8" s="15" t="s">
        <v>129</v>
      </c>
      <c r="Z8" s="15" t="s">
        <v>130</v>
      </c>
      <c r="AA8" s="15" t="s">
        <v>131</v>
      </c>
    </row>
  </sheetData>
  <mergeCells count="15">
    <mergeCell ref="A2:E2"/>
    <mergeCell ref="F2:J2"/>
    <mergeCell ref="K2:P2"/>
    <mergeCell ref="Q2:V2"/>
    <mergeCell ref="W2:AA2"/>
    <mergeCell ref="A1:E1"/>
    <mergeCell ref="F1:J1"/>
    <mergeCell ref="K1:P1"/>
    <mergeCell ref="Q1:V1"/>
    <mergeCell ref="W1:AA1"/>
    <mergeCell ref="A3:E3"/>
    <mergeCell ref="F3:J3"/>
    <mergeCell ref="K3:P3"/>
    <mergeCell ref="Q3:V3"/>
    <mergeCell ref="W3:AA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Fiche cours</vt:lpstr>
      <vt:lpstr>Exemple</vt:lpstr>
      <vt:lpstr>Compétences ENSTA Bretagne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Alain Poulhalec</dc:creator>
  <cp:lastModifiedBy>Utilisateur Windows</cp:lastModifiedBy>
  <dcterms:created xsi:type="dcterms:W3CDTF">2016-04-25T13:17:30Z</dcterms:created>
  <dcterms:modified xsi:type="dcterms:W3CDTF">2019-04-25T14:43:41Z</dcterms:modified>
</cp:coreProperties>
</file>