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e cours" sheetId="1" state="visible" r:id="rId2"/>
    <sheet name="Compétences ENSTA Bretagn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27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Alain Poulhalec:
</t>
        </r>
        <r>
          <rPr>
            <sz val="9"/>
            <color rgb="FF000000"/>
            <rFont val="Tahoma"/>
            <family val="2"/>
            <charset val="1"/>
          </rPr>
          <t xml:space="preserve">S'appuyer sur la taxonomie de Bloom
</t>
        </r>
      </text>
    </comment>
  </commentList>
</comments>
</file>

<file path=xl/sharedStrings.xml><?xml version="1.0" encoding="utf-8"?>
<sst xmlns="http://schemas.openxmlformats.org/spreadsheetml/2006/main" count="184" uniqueCount="158">
  <si>
    <r>
      <rPr>
        <b val="true"/>
        <sz val="22"/>
        <color rgb="FFFFFFFF"/>
        <rFont val="Calibri"/>
        <family val="2"/>
        <charset val="1"/>
      </rPr>
      <t xml:space="preserve">Fiche </t>
    </r>
    <r>
      <rPr>
        <b val="true"/>
        <sz val="22"/>
        <color rgb="FFFFFFFF"/>
        <rFont val="Calibri (Corps)"/>
        <family val="0"/>
        <charset val="1"/>
      </rPr>
      <t xml:space="preserve">Cours</t>
    </r>
    <r>
      <rPr>
        <b val="true"/>
        <sz val="22"/>
        <color rgb="FFFFFFFF"/>
        <rFont val="Calibri"/>
        <family val="2"/>
        <charset val="1"/>
      </rPr>
      <t xml:space="preserve"> (ou UV pour 2A/3A rentrée 2018 et 2019)</t>
    </r>
  </si>
  <si>
    <r>
      <rPr>
        <b val="true"/>
        <sz val="16"/>
        <rFont val="Calibri"/>
        <family val="2"/>
        <charset val="1"/>
      </rPr>
      <t xml:space="preserve">Nom du </t>
    </r>
    <r>
      <rPr>
        <b val="true"/>
        <sz val="16"/>
        <rFont val="Calibri (Corps)"/>
        <family val="0"/>
        <charset val="1"/>
      </rPr>
      <t xml:space="preserve">cours</t>
    </r>
    <r>
      <rPr>
        <b val="true"/>
        <sz val="16"/>
        <rFont val="Calibri"/>
        <family val="2"/>
        <charset val="1"/>
      </rPr>
      <t xml:space="preserve"> :</t>
    </r>
  </si>
  <si>
    <t xml:space="preserve">S3 – Optimisation linéaire</t>
  </si>
  <si>
    <t xml:space="preserve">Nom du responsable du cours :</t>
  </si>
  <si>
    <t xml:space="preserve">Rodéric Moitié</t>
  </si>
  <si>
    <t xml:space="preserve">N° de semestre : </t>
  </si>
  <si>
    <t xml:space="preserve">n° version :</t>
  </si>
  <si>
    <t xml:space="preserve">Modif automatique  </t>
  </si>
  <si>
    <t xml:space="preserve">% cours anglais</t>
  </si>
  <si>
    <t xml:space="preserve">Tronc commun / Spécialisation</t>
  </si>
  <si>
    <t xml:space="preserve">crédits ECTS :</t>
  </si>
  <si>
    <t xml:space="preserve">% supports anglais</t>
  </si>
  <si>
    <t xml:space="preserve">Numéro UE</t>
  </si>
  <si>
    <t xml:space="preserve">nombre de créneaux  :</t>
  </si>
  <si>
    <t xml:space="preserve">En jaune: réservé DF</t>
  </si>
  <si>
    <t xml:space="preserve">Présentation succincte (contexte)</t>
  </si>
  <si>
    <t xml:space="preserve">L’objectif de ce cours est d’initier les étudiants à l’optimisation au travers de l’optimisation linéaire.
Il aborde en particulier la notion de modélisation de problèmes et de résolution par la méthode su simplexe.</t>
  </si>
  <si>
    <t xml:space="preserve">Prérequis</t>
  </si>
  <si>
    <r>
      <rPr>
        <b val="true"/>
        <sz val="11"/>
        <rFont val="Calibri"/>
        <family val="2"/>
        <charset val="1"/>
      </rPr>
      <t xml:space="preserve">Mots clés </t>
    </r>
    <r>
      <rPr>
        <b val="true"/>
        <sz val="11"/>
        <rFont val="Calibri (Corps)"/>
        <family val="0"/>
        <charset val="1"/>
      </rPr>
      <t xml:space="preserve"> </t>
    </r>
  </si>
  <si>
    <t xml:space="preserve">Optimisation linéaire, Simplexe</t>
  </si>
  <si>
    <r>
      <rPr>
        <b val="true"/>
        <sz val="11"/>
        <rFont val="Calibri (Corps)"/>
        <family val="0"/>
        <charset val="1"/>
      </rPr>
      <t xml:space="preserve">Key words</t>
    </r>
    <r>
      <rPr>
        <b val="true"/>
        <sz val="11"/>
        <rFont val="Calibri"/>
        <family val="2"/>
        <charset val="1"/>
      </rPr>
      <t xml:space="preserve">  </t>
    </r>
  </si>
  <si>
    <t xml:space="preserve">Linear optimization, Simplex</t>
  </si>
  <si>
    <t xml:space="preserve">Objectifs d'apprentissage</t>
  </si>
  <si>
    <r>
      <rPr>
        <sz val="11"/>
        <rFont val="Calibri"/>
        <family val="2"/>
        <charset val="1"/>
      </rPr>
      <t xml:space="preserve">A la fin du </t>
    </r>
    <r>
      <rPr>
        <sz val="11"/>
        <rFont val="Calibri (Corps)"/>
        <family val="0"/>
        <charset val="1"/>
      </rPr>
      <t xml:space="preserve">cours</t>
    </r>
    <r>
      <rPr>
        <sz val="11"/>
        <rFont val="Calibri"/>
        <family val="2"/>
        <charset val="1"/>
      </rPr>
      <t xml:space="preserve">, </t>
    </r>
    <r>
      <rPr>
        <sz val="11"/>
        <rFont val="Calibri (Corps)"/>
        <family val="0"/>
        <charset val="1"/>
      </rPr>
      <t xml:space="preserve">l'élève</t>
    </r>
    <r>
      <rPr>
        <sz val="11"/>
        <rFont val="Calibri"/>
        <family val="2"/>
        <charset val="1"/>
      </rPr>
      <t xml:space="preserve"> sera capable de</t>
    </r>
    <r>
      <rPr>
        <i val="true"/>
        <sz val="11"/>
        <rFont val="Calibri"/>
        <family val="2"/>
        <charset val="1"/>
      </rPr>
      <t xml:space="preserve"> </t>
    </r>
    <r>
      <rPr>
        <i val="true"/>
        <sz val="11"/>
        <rFont val="Calibri (Corps)"/>
        <family val="0"/>
        <charset val="1"/>
      </rPr>
      <t xml:space="preserve">(suivre motif verbe + complément et contexte; ex. "connaître la démarche projet d'une automobile" ou "configurer un service réseau sous Linux")</t>
    </r>
    <r>
      <rPr>
        <i val="true"/>
        <sz val="11"/>
        <rFont val="Calibri"/>
        <family val="2"/>
        <charset val="1"/>
      </rPr>
      <t xml:space="preserve"> :</t>
    </r>
  </si>
  <si>
    <t xml:space="preserve">lien avec compétences globales école</t>
  </si>
  <si>
    <t xml:space="preserve">Niveau maîtrise compétence (S/A/M/E)</t>
  </si>
  <si>
    <t xml:space="preserve">Modéliser un problème sous forme de programme linaire</t>
  </si>
  <si>
    <t xml:space="preserve">B5 - Abstraire le système, généraliser </t>
  </si>
  <si>
    <t xml:space="preserve">Application</t>
  </si>
  <si>
    <t xml:space="preserve">Résoudre un programme linéaire graphiquement dans le cas 2D</t>
  </si>
  <si>
    <t xml:space="preserve">A1 – Modéliser et traiter l'information</t>
  </si>
  <si>
    <t xml:space="preserve">Résoudre un programme linéaire par la méthode du Simplexe dans le cas général</t>
  </si>
  <si>
    <t xml:space="preserve">à sélectionner</t>
  </si>
  <si>
    <t xml:space="preserve">Evaluation (ne pas hésiter à ajouter des  lignes selon nombre d'évaluations)</t>
  </si>
  <si>
    <t xml:space="preserve">Modalités </t>
  </si>
  <si>
    <t xml:space="preserve">Coeff</t>
  </si>
  <si>
    <t xml:space="preserve">N° des objectifs évalués</t>
  </si>
  <si>
    <t xml:space="preserve">Contrôle écrit</t>
  </si>
  <si>
    <t xml:space="preserve">écrit - contrôle sur table</t>
  </si>
  <si>
    <t xml:space="preserve">1, 2, 3</t>
  </si>
  <si>
    <r>
      <rPr>
        <b val="true"/>
        <sz val="11"/>
        <rFont val="Calibri (Corps)"/>
        <family val="0"/>
        <charset val="1"/>
      </rPr>
      <t xml:space="preserve">Séquencement</t>
    </r>
    <r>
      <rPr>
        <b val="true"/>
        <sz val="11"/>
        <rFont val="Calibri"/>
        <family val="2"/>
        <charset val="1"/>
      </rPr>
      <t xml:space="preserve"> </t>
    </r>
    <r>
      <rPr>
        <b val="true"/>
        <sz val="11"/>
        <rFont val="Calibri (Corps)"/>
        <family val="0"/>
        <charset val="1"/>
      </rPr>
      <t xml:space="preserve">du cours [dates et intervenants sont fournis dans un 2e temps]</t>
    </r>
  </si>
  <si>
    <t xml:space="preserve">Descriptif</t>
  </si>
  <si>
    <r>
      <rPr>
        <b val="true"/>
        <sz val="11"/>
        <rFont val="Calibri"/>
        <family val="2"/>
        <charset val="1"/>
      </rPr>
      <t xml:space="preserve">Durée en </t>
    </r>
    <r>
      <rPr>
        <b val="true"/>
        <sz val="11"/>
        <rFont val="Calibri (Corps)"/>
        <family val="0"/>
        <charset val="1"/>
      </rPr>
      <t xml:space="preserve">créneaux de 55 min</t>
    </r>
  </si>
  <si>
    <t xml:space="preserve">Type</t>
  </si>
  <si>
    <t xml:space="preserve">Initulé de la séance</t>
  </si>
  <si>
    <t xml:space="preserve">Besoins logistiques</t>
  </si>
  <si>
    <t xml:space="preserve">Langue d'enseignement</t>
  </si>
  <si>
    <t xml:space="preserve">Langue des supports</t>
  </si>
  <si>
    <t xml:space="preserve">Commentaires</t>
  </si>
  <si>
    <t xml:space="preserve">OL</t>
  </si>
  <si>
    <t xml:space="preserve">CM</t>
  </si>
  <si>
    <t xml:space="preserve">Présentation de la méthode du simplexe</t>
  </si>
  <si>
    <t xml:space="preserve">salle de cours</t>
  </si>
  <si>
    <t xml:space="preserve">français</t>
  </si>
  <si>
    <t xml:space="preserve">Les 4 créneaux peuvent être la même demi-journée. Sinon faire 2+2</t>
  </si>
  <si>
    <t xml:space="preserve">TD</t>
  </si>
  <si>
    <t xml:space="preserve">Optimisation linéaire</t>
  </si>
  <si>
    <t xml:space="preserve">Cas particuliers de la méthode du simplexe</t>
  </si>
  <si>
    <t xml:space="preserve">Ne pas planifier la même semaine que le td précédent</t>
  </si>
  <si>
    <t xml:space="preserve">contrôle</t>
  </si>
  <si>
    <t xml:space="preserve">salle d'examen</t>
  </si>
  <si>
    <t xml:space="preserve">Planifier la semaine suivant le td</t>
  </si>
  <si>
    <r>
      <rPr>
        <b val="true"/>
        <sz val="11"/>
        <color rgb="FF000000"/>
        <rFont val="Calibri"/>
        <family val="2"/>
        <charset val="1"/>
      </rPr>
      <t xml:space="preserve">Bibliographie </t>
    </r>
    <r>
      <rPr>
        <sz val="11"/>
        <color rgb="FF000000"/>
        <rFont val="Calibri"/>
        <family val="2"/>
        <charset val="1"/>
      </rPr>
      <t xml:space="preserve">(éventuellement indiquer liens vers catalogue médiathèque)</t>
    </r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</si>
  <si>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</si>
  <si>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</si>
  <si>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</si>
  <si>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</si>
  <si>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</si>
  <si>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COMPRENDRE et APPLIQUER</t>
  </si>
  <si>
    <t xml:space="preserve">RAISONNER et ANALYSER</t>
  </si>
  <si>
    <t xml:space="preserve">CONCEVOIR et INNOVER</t>
  </si>
  <si>
    <t xml:space="preserve">INTERAGIR et COOPERER</t>
  </si>
  <si>
    <t xml:space="preserve">AGIR et DECIDER</t>
  </si>
  <si>
    <t xml:space="preserve">Acquérir et mobiliser les savoirs disciplinaires pour appréhender et c oncevoir</t>
  </si>
  <si>
    <t xml:space="preserve">Savoir problématiser, analyser et synthétiser de manière scientifique.</t>
  </si>
  <si>
    <t xml:space="preserve">Imaginer, concevoir, réaliser et intégrer des systèmes et leurs constituants dans les domaines de spécialités de l’école. </t>
  </si>
  <si>
    <t xml:space="preserve">Disposer des aptitudes humaines pour appréhender et comprendre l’environnement humain, sociétal et économique des entreprises, afin d'interagir et de coopérer</t>
  </si>
  <si>
    <t xml:space="preserve">Disposer des aptitudes pour participer à la construction et à l'exécution des décisions opérationnelles et  stratégiques avec le recul et le sens critique nécessaires et adaptés</t>
  </si>
  <si>
    <t xml:space="preserve">A1</t>
  </si>
  <si>
    <t xml:space="preserve">A2</t>
  </si>
  <si>
    <t xml:space="preserve">A3</t>
  </si>
  <si>
    <t xml:space="preserve">A4</t>
  </si>
  <si>
    <t xml:space="preserve">A5</t>
  </si>
  <si>
    <t xml:space="preserve">B1</t>
  </si>
  <si>
    <t xml:space="preserve">B2</t>
  </si>
  <si>
    <t xml:space="preserve">B3</t>
  </si>
  <si>
    <t xml:space="preserve">B4</t>
  </si>
  <si>
    <t xml:space="preserve">B5</t>
  </si>
  <si>
    <t xml:space="preserve">C1</t>
  </si>
  <si>
    <t xml:space="preserve">C2</t>
  </si>
  <si>
    <t xml:space="preserve">C3</t>
  </si>
  <si>
    <t xml:space="preserve">C4</t>
  </si>
  <si>
    <t xml:space="preserve">C5</t>
  </si>
  <si>
    <t xml:space="preserve">C6</t>
  </si>
  <si>
    <t xml:space="preserve">D1</t>
  </si>
  <si>
    <t xml:space="preserve">D2</t>
  </si>
  <si>
    <t xml:space="preserve">D3</t>
  </si>
  <si>
    <t xml:space="preserve">D4</t>
  </si>
  <si>
    <t xml:space="preserve">D5</t>
  </si>
  <si>
    <t xml:space="preserve">D6</t>
  </si>
  <si>
    <t xml:space="preserve">E1</t>
  </si>
  <si>
    <t xml:space="preserve">E2</t>
  </si>
  <si>
    <t xml:space="preserve">E3</t>
  </si>
  <si>
    <t xml:space="preserve">E4</t>
  </si>
  <si>
    <t xml:space="preserve">E5</t>
  </si>
  <si>
    <t xml:space="preserve">Modéliseret traiter l'information</t>
  </si>
  <si>
    <t xml:space="preserve">Identifier et gérer les phénomènes incertains</t>
  </si>
  <si>
    <t xml:space="preserve">Modéliser et simuler un phénomène physique</t>
  </si>
  <si>
    <t xml:space="preserve">Maîtriser les techniques propres aux spécialités de l'école et les outils de conception associés</t>
  </si>
  <si>
    <t xml:space="preserve">Comprendre, utiliser et créer les liens entre les disciplines </t>
  </si>
  <si>
    <t xml:space="preserve">Savoir appréhender un système dans sa complexité afin d'identifier les problématiques pertinentes</t>
  </si>
  <si>
    <t xml:space="preserve">Identifier, décrire un phénomène</t>
  </si>
  <si>
    <t xml:space="preserve">Tester des hypothèses en expérimentant, en modélisant, en simulant.</t>
  </si>
  <si>
    <t xml:space="preserve">Analyser des résultats, synthétiser l'information et cerner les limites d'un modèle en argumentant</t>
  </si>
  <si>
    <t xml:space="preserve">Abstraire le système, généraliser </t>
  </si>
  <si>
    <t xml:space="preserve">Découvrir, formaliser, spécifier et hiérarchiser les exigences fonctionnelles</t>
  </si>
  <si>
    <t xml:space="preserve">Décrire les interactions et spécifier les interfaces entre les systèmes et les hommes</t>
  </si>
  <si>
    <t xml:space="preserve">Traduire les solutions fonctionnelles en architectures physiques des constituants</t>
  </si>
  <si>
    <t xml:space="preserve">Imaginer et concevoir les constituants en respectant les spécifications techniques et les contraintes (Qualité, Coût, Fabrication, etc.)</t>
  </si>
  <si>
    <t xml:space="preserve">Organiser et réaliser l'intégration du système : tests, vérifications et validations</t>
  </si>
  <si>
    <t xml:space="preserve">Imaginer et concevoir l'amélioration, l'évolution  et la fin de vie du système</t>
  </si>
  <si>
    <t xml:space="preserve">Analyser, raisonner, synthétiser, argumenter et communiquer en français et en  anglais</t>
  </si>
  <si>
    <t xml:space="preserve">Savoir communiquer à l'oral, à l'écrit et dans la sphère numérique (français, anglais, autres)</t>
  </si>
  <si>
    <t xml:space="preserve">avoir une identité numérique maîtrisée, cohérente avec ses objectifs professionnels</t>
  </si>
  <si>
    <t xml:space="preserve">S'investir en équipe  pluridisciplinaire, pluriculturelle et éventuellement géo-dispersée.</t>
  </si>
  <si>
    <t xml:space="preserve">Savoir écouter, fixer des objectifs, déléguer, contrôler l'exécution, gérer les conflits, encourager</t>
  </si>
  <si>
    <t xml:space="preserve">Connaître l'entreprise: sa stratégie, ses objectifs, ses clients, ses projets, ses équipes</t>
  </si>
  <si>
    <t xml:space="preserve">Se connaître, se maîtriser, acquérir de la confiance en soi</t>
  </si>
  <si>
    <t xml:space="preserve">Développer son ouverture d'esprit, sa capacité d'adaptation, sa curiosité intellectuelle</t>
  </si>
  <si>
    <t xml:space="preserve">Développer son sens critique, son aptitude au doute constructif et savoir prendre de la hauteur</t>
  </si>
  <si>
    <t xml:space="preserve">Etre autonome, savoir décider</t>
  </si>
  <si>
    <t xml:space="preserve">Développer son sens de la responsabilité, assumer ses choix (techniques, responsabilité sociale de l'entreprise, déontologie, environnement, gestion des injonctions contradictoires, imprévus, risques…).</t>
  </si>
  <si>
    <t xml:space="preserve">A1 - Modéliser et traiter l'information</t>
  </si>
  <si>
    <t xml:space="preserve">A2 - Identifier et gérer les phénomènes incertains</t>
  </si>
  <si>
    <t xml:space="preserve">A3 - Modéliser et simuler un phénomène physique</t>
  </si>
  <si>
    <t xml:space="preserve">A4 - Maîtriser les techniques propres aux spécialités de l'école et les outils de conception associés</t>
  </si>
  <si>
    <t xml:space="preserve">A5 - Comprendre, utiliser et créer les liens entre les disciplines </t>
  </si>
  <si>
    <t xml:space="preserve">B1 - Savoir appréhender un système dans sa complexité afin d'identifier les problématiques pertinentes</t>
  </si>
  <si>
    <t xml:space="preserve">B2 - Identifier, décrire un phénomène</t>
  </si>
  <si>
    <t xml:space="preserve">B3 - Tester des hypothèses en expérimentant, en modélisant, en simulant.</t>
  </si>
  <si>
    <t xml:space="preserve">B4 - Analyser des résultats, synthétiser l'information et cerner les limites d'un modèle en argumentant</t>
  </si>
  <si>
    <t xml:space="preserve">C1 - Découvrir, formaliser, spécifier et hiérarchiser les exigences fonctionnelles</t>
  </si>
  <si>
    <t xml:space="preserve">C2 - Décrire les interactions et spécifier les interfaces entre les systèmes et les hommes</t>
  </si>
  <si>
    <t xml:space="preserve">C3 - Traduire les solutions fonctionnelles en architectures physiques des constituants</t>
  </si>
  <si>
    <t xml:space="preserve">C4 - Imaginer et concevoir les constituants en respectant les spécifications techniques et les contraintes (Qualité, Coût, Fabrication, etc.)</t>
  </si>
  <si>
    <t xml:space="preserve">C5 - Organiser et réaliser l'intégration du système : tests, vérifications et validations</t>
  </si>
  <si>
    <t xml:space="preserve">C6 - Imaginer et concevoir l'amélioration, l'évolution  et la fin de vie du système</t>
  </si>
  <si>
    <t xml:space="preserve">D1 - Analyser, raisonner, synthétiser, argumenter et communiquer en français et en  anglais</t>
  </si>
  <si>
    <t xml:space="preserve">D2 - Savoir communiquer à l'oral, à l'écrit et dans la sphère numérique (français, anglais, autres)</t>
  </si>
  <si>
    <t xml:space="preserve">D3 - Avoir une identité numérique maîtrisée, cohérente avec ses objectifs professionnels</t>
  </si>
  <si>
    <t xml:space="preserve">D4 - S'investir en équipe  pluridisciplinaire, pluriculturelle et éventuellement géo-dispersée.</t>
  </si>
  <si>
    <t xml:space="preserve">D5 - Savoir écouter, fixer des objectifs, déléguer, contrôler l'exécution, gérer les conflits, encourager</t>
  </si>
  <si>
    <t xml:space="preserve">D6 - Connaître l'entreprise: sa stratégie, ses objectifs, ses clients, ses projets, ses équipes</t>
  </si>
  <si>
    <t xml:space="preserve">E1 - Se connaître, se maîtriser, acquérir de la confiance en soi</t>
  </si>
  <si>
    <t xml:space="preserve">E2 - Développer son ouverture d'esprit, sa capacité d'adaptation, sa curiosité intellectuelle</t>
  </si>
  <si>
    <t xml:space="preserve">E3 - Développer son sens critique, son aptitude au doute constructif et savoir prendre de la hauteur</t>
  </si>
  <si>
    <t xml:space="preserve">E4 - Etre autonome, savoir décider</t>
  </si>
  <si>
    <t xml:space="preserve">E5 - Développer son sens de la responsabilité, assumer ses choix (techniques, responsabilité sociale de l'entreprise, déontologie, environnement, gestion des injonctions contradictoires, imprévus, risques…).</t>
  </si>
</sst>
</file>

<file path=xl/styles.xml><?xml version="1.0" encoding="utf-8"?>
<styleSheet xmlns="http://schemas.openxmlformats.org/spreadsheetml/2006/main">
  <numFmts count="1">
    <numFmt numFmtId="164" formatCode="General"/>
  </numFmts>
  <fonts count="2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FFFFFF"/>
      <name val="Calibri"/>
      <family val="2"/>
      <charset val="1"/>
    </font>
    <font>
      <b val="true"/>
      <sz val="22"/>
      <color rgb="FFFFFFFF"/>
      <name val="Calibri (Corps)"/>
      <family val="0"/>
      <charset val="1"/>
    </font>
    <font>
      <b val="true"/>
      <sz val="11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6"/>
      <name val="Calibri"/>
      <family val="2"/>
      <charset val="1"/>
    </font>
    <font>
      <b val="true"/>
      <sz val="16"/>
      <name val="Calibri (Corps)"/>
      <family val="0"/>
      <charset val="1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name val="Calibri (Corps)"/>
      <family val="0"/>
      <charset val="1"/>
    </font>
    <font>
      <sz val="11"/>
      <name val="Calibri"/>
      <family val="2"/>
      <charset val="1"/>
    </font>
    <font>
      <sz val="11"/>
      <name val="Calibri (Corps)"/>
      <family val="0"/>
      <charset val="1"/>
    </font>
    <font>
      <i val="true"/>
      <sz val="11"/>
      <name val="Calibri"/>
      <family val="2"/>
      <charset val="1"/>
    </font>
    <font>
      <i val="true"/>
      <sz val="11"/>
      <name val="Calibri (Corps)"/>
      <family val="0"/>
      <charset val="1"/>
    </font>
    <font>
      <b val="true"/>
      <sz val="11"/>
      <color rgb="FFFF0000"/>
      <name val="Calibri"/>
      <family val="2"/>
      <charset val="1"/>
    </font>
    <font>
      <sz val="11"/>
      <name val="Cambria"/>
      <family val="0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20"/>
      <color rgb="FF4F81BD"/>
      <name val="Calibri"/>
      <family val="2"/>
      <charset val="1"/>
    </font>
    <font>
      <sz val="16"/>
      <name val="Calibri"/>
      <family val="2"/>
      <charset val="1"/>
    </font>
    <font>
      <b val="true"/>
      <sz val="18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DCE6F2"/>
      </patternFill>
    </fill>
    <fill>
      <patternFill patternType="solid">
        <fgColor rgb="FF10243E"/>
        <bgColor rgb="FF333333"/>
      </patternFill>
    </fill>
    <fill>
      <patternFill patternType="solid">
        <fgColor rgb="FFFFFF00"/>
        <bgColor rgb="FFFFFF00"/>
      </patternFill>
    </fill>
    <fill>
      <patternFill patternType="solid">
        <fgColor rgb="FFDDD9C3"/>
        <bgColor rgb="FFD9D9D9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D9D9D9"/>
        <bgColor rgb="FFDDD9C3"/>
      </patternFill>
    </fill>
    <fill>
      <patternFill patternType="solid">
        <fgColor rgb="FFC4BD97"/>
        <bgColor rgb="FFC3D69B"/>
      </patternFill>
    </fill>
    <fill>
      <patternFill patternType="solid">
        <fgColor rgb="FFC3D69B"/>
        <bgColor rgb="FFC4BD97"/>
      </patternFill>
    </fill>
    <fill>
      <patternFill patternType="solid">
        <fgColor rgb="FFE6B9B8"/>
        <bgColor rgb="FFC4BD97"/>
      </patternFill>
    </fill>
    <fill>
      <patternFill patternType="solid">
        <fgColor rgb="FF8EB4E3"/>
        <bgColor rgb="FF9999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5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5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5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5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6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6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6" borderId="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5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7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7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5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8" borderId="1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8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8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8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8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8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9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10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11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12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8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9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0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1" borderId="1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12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8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9" borderId="4" xfId="2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3" fillId="10" borderId="4" xfId="2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3" fillId="11" borderId="11" xfId="2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3" fillId="11" borderId="4" xfId="2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3" fillId="12" borderId="4" xfId="2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3" fillId="8" borderId="4" xfId="20" applyFont="true" applyBorder="true" applyAlignment="true" applyProtection="false">
      <alignment horizontal="center" vertical="center" textRotation="9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808080"/>
      <rgbColor rgb="FF9999FF"/>
      <rgbColor rgb="FF993366"/>
      <rgbColor rgb="FFF2DCDB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9C3"/>
      <rgbColor rgb="FFC3D69B"/>
      <rgbColor rgb="FF8EB4E3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10243E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6</xdr:col>
      <xdr:colOff>1380600</xdr:colOff>
      <xdr:row>39</xdr:row>
      <xdr:rowOff>123480</xdr:rowOff>
    </xdr:to>
    <xdr:sp>
      <xdr:nvSpPr>
        <xdr:cNvPr id="0" name="CustomShape 1" hidden="1"/>
        <xdr:cNvSpPr/>
      </xdr:nvSpPr>
      <xdr:spPr>
        <a:xfrm>
          <a:off x="0" y="0"/>
          <a:ext cx="10209960" cy="9544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2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J35" activeCellId="0" sqref="J35"/>
    </sheetView>
  </sheetViews>
  <sheetFormatPr defaultRowHeight="15" zeroHeight="false" outlineLevelRow="0" outlineLevelCol="0"/>
  <cols>
    <col collapsed="false" customWidth="true" hidden="false" outlineLevel="0" max="1" min="1" style="1" width="5.43"/>
    <col collapsed="false" customWidth="true" hidden="false" outlineLevel="0" max="2" min="2" style="1" width="20.42"/>
    <col collapsed="false" customWidth="true" hidden="false" outlineLevel="0" max="3" min="3" style="1" width="15.15"/>
    <col collapsed="false" customWidth="true" hidden="false" outlineLevel="0" max="4" min="4" style="1" width="14.15"/>
    <col collapsed="false" customWidth="true" hidden="false" outlineLevel="0" max="5" min="5" style="1" width="41"/>
    <col collapsed="false" customWidth="true" hidden="false" outlineLevel="0" max="6" min="6" style="1" width="28.99"/>
    <col collapsed="false" customWidth="true" hidden="false" outlineLevel="0" max="7" min="7" style="1" width="21.71"/>
    <col collapsed="false" customWidth="true" hidden="false" outlineLevel="0" max="8" min="8" style="1" width="22.14"/>
    <col collapsed="false" customWidth="true" hidden="false" outlineLevel="0" max="9" min="9" style="1" width="40.86"/>
    <col collapsed="false" customWidth="true" hidden="false" outlineLevel="0" max="10" min="10" style="1" width="18.85"/>
    <col collapsed="false" customWidth="true" hidden="false" outlineLevel="0" max="11" min="11" style="1" width="34.86"/>
    <col collapsed="false" customWidth="true" hidden="false" outlineLevel="0" max="12" min="12" style="1" width="23.71"/>
    <col collapsed="false" customWidth="true" hidden="false" outlineLevel="0" max="1025" min="13" style="1" width="10.85"/>
  </cols>
  <sheetData>
    <row r="1" customFormat="false" ht="29.1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customFormat="false" ht="15" hidden="false" customHeight="false" outlineLevel="0" collapsed="false">
      <c r="B2" s="4"/>
      <c r="C2" s="5"/>
      <c r="D2" s="5"/>
      <c r="E2" s="5"/>
      <c r="F2" s="5"/>
      <c r="G2" s="5"/>
      <c r="H2" s="5"/>
      <c r="I2" s="5"/>
      <c r="J2" s="5"/>
      <c r="K2" s="5"/>
      <c r="L2" s="6"/>
    </row>
    <row r="3" s="7" customFormat="true" ht="42" hidden="false" customHeight="true" outlineLevel="0" collapsed="false">
      <c r="B3" s="8" t="s">
        <v>1</v>
      </c>
      <c r="C3" s="9" t="s">
        <v>2</v>
      </c>
      <c r="D3" s="9"/>
      <c r="E3" s="9"/>
      <c r="F3" s="9"/>
      <c r="G3" s="9"/>
      <c r="H3" s="9"/>
      <c r="I3" s="9"/>
      <c r="J3" s="9"/>
      <c r="K3" s="9"/>
      <c r="L3" s="10"/>
    </row>
    <row r="4" customFormat="false" ht="21" hidden="false" customHeight="false" outlineLevel="0" collapsed="false">
      <c r="A4" s="7"/>
      <c r="B4" s="8"/>
      <c r="C4" s="11"/>
      <c r="D4" s="11"/>
      <c r="E4" s="11"/>
      <c r="F4" s="11"/>
      <c r="G4" s="11"/>
      <c r="H4" s="11"/>
      <c r="I4" s="11"/>
      <c r="J4" s="11"/>
      <c r="K4" s="11"/>
      <c r="L4" s="10"/>
    </row>
    <row r="5" customFormat="false" ht="35.1" hidden="false" customHeight="true" outlineLevel="0" collapsed="false">
      <c r="A5" s="7"/>
      <c r="B5" s="8" t="s">
        <v>3</v>
      </c>
      <c r="C5" s="11"/>
      <c r="D5" s="12"/>
      <c r="E5" s="13" t="s">
        <v>4</v>
      </c>
      <c r="F5" s="13"/>
      <c r="G5" s="13"/>
      <c r="H5" s="13"/>
      <c r="I5" s="13"/>
      <c r="J5" s="13"/>
      <c r="K5" s="13"/>
      <c r="L5" s="10"/>
    </row>
    <row r="6" customFormat="false" ht="15" hidden="false" customHeight="false" outlineLevel="0" collapsed="false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customFormat="false" ht="15" hidden="false" customHeight="false" outlineLevel="0" collapsed="false">
      <c r="B7" s="4" t="s">
        <v>5</v>
      </c>
      <c r="C7" s="14" t="n">
        <v>3</v>
      </c>
      <c r="D7" s="5"/>
      <c r="E7" s="5"/>
      <c r="F7" s="5"/>
      <c r="G7" s="15" t="s">
        <v>6</v>
      </c>
      <c r="H7" s="16" t="n">
        <v>1</v>
      </c>
      <c r="I7" s="17" t="s">
        <v>7</v>
      </c>
      <c r="J7" s="18" t="s">
        <v>8</v>
      </c>
      <c r="K7" s="18" t="n">
        <f aca="false">ROUND(COUNTIF(G47:G51,"anglais")/COUNTA(G47:G51)*100,0)</f>
        <v>0</v>
      </c>
      <c r="L7" s="6"/>
    </row>
    <row r="8" customFormat="false" ht="30" hidden="false" customHeight="false" outlineLevel="0" collapsed="false">
      <c r="B8" s="19" t="s">
        <v>9</v>
      </c>
      <c r="C8" s="16"/>
      <c r="D8" s="5"/>
      <c r="E8" s="5"/>
      <c r="F8" s="5"/>
      <c r="G8" s="15" t="s">
        <v>10</v>
      </c>
      <c r="H8" s="16"/>
      <c r="I8" s="5"/>
      <c r="J8" s="18" t="s">
        <v>11</v>
      </c>
      <c r="K8" s="18" t="n">
        <f aca="false">ROUND(COUNTIF(H47:H51,"anglais")/COUNTA(H47:H51)*100,0)</f>
        <v>0</v>
      </c>
      <c r="L8" s="6"/>
    </row>
    <row r="9" customFormat="false" ht="15" hidden="false" customHeight="false" outlineLevel="0" collapsed="false">
      <c r="B9" s="20" t="s">
        <v>12</v>
      </c>
      <c r="C9" s="21"/>
      <c r="D9" s="5"/>
      <c r="E9" s="5"/>
      <c r="F9" s="5"/>
      <c r="G9" s="22" t="s">
        <v>13</v>
      </c>
      <c r="H9" s="23" t="n">
        <v>8</v>
      </c>
      <c r="I9" s="5"/>
      <c r="J9" s="5"/>
      <c r="K9" s="5"/>
      <c r="L9" s="6"/>
    </row>
    <row r="10" customFormat="false" ht="15" hidden="false" customHeight="false" outlineLevel="0" collapsed="false">
      <c r="B10" s="24" t="s">
        <v>14</v>
      </c>
      <c r="C10" s="5"/>
      <c r="D10" s="5"/>
      <c r="E10" s="5"/>
      <c r="F10" s="5"/>
      <c r="G10" s="24" t="s">
        <v>14</v>
      </c>
      <c r="H10" s="5"/>
      <c r="I10" s="5"/>
      <c r="J10" s="5"/>
      <c r="K10" s="5"/>
      <c r="L10" s="6"/>
    </row>
    <row r="11" customFormat="false" ht="15" hidden="false" customHeight="false" outlineLevel="0" collapsed="false">
      <c r="B11" s="25" t="s">
        <v>15</v>
      </c>
      <c r="C11" s="25"/>
      <c r="D11" s="25"/>
      <c r="E11" s="25"/>
      <c r="F11" s="25"/>
      <c r="G11" s="25"/>
      <c r="H11" s="25"/>
      <c r="I11" s="25"/>
      <c r="J11" s="25"/>
      <c r="K11" s="25"/>
      <c r="L11" s="26"/>
    </row>
    <row r="12" customFormat="false" ht="75.75" hidden="false" customHeight="true" outlineLevel="0" collapsed="false">
      <c r="B12" s="27" t="s">
        <v>16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customFormat="false" ht="15" hidden="false" customHeight="false" outlineLevel="0" collapsed="false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customFormat="false" ht="15" hidden="false" customHeight="false" outlineLevel="0" collapsed="false">
      <c r="B14" s="25" t="s">
        <v>17</v>
      </c>
      <c r="C14" s="25"/>
      <c r="D14" s="25"/>
      <c r="E14" s="25"/>
      <c r="F14" s="25"/>
      <c r="G14" s="25"/>
      <c r="H14" s="25"/>
      <c r="I14" s="25"/>
      <c r="J14" s="25"/>
      <c r="K14" s="25"/>
      <c r="L14" s="26"/>
    </row>
    <row r="15" customFormat="false" ht="13.9" hidden="false" customHeight="true" outlineLevel="0" collapsed="false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customFormat="false" ht="15" hidden="false" customHeight="false" outlineLevel="0" collapsed="false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customFormat="false" ht="15" hidden="false" customHeight="false" outlineLevel="0" collapsed="false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customFormat="false" ht="15" hidden="false" customHeight="true" outlineLevel="0" collapsed="false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customFormat="false" ht="15" hidden="false" customHeight="false" outlineLevel="0" collapsed="false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customFormat="false" ht="15" hidden="false" customHeight="false" outlineLevel="0" collapsed="false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customFormat="false" ht="15" hidden="false" customHeight="true" outlineLevel="0" collapsed="false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customFormat="false" ht="15" hidden="false" customHeight="true" outlineLevel="0" collapsed="false">
      <c r="B22" s="29" t="s">
        <v>18</v>
      </c>
      <c r="C22" s="29"/>
      <c r="D22" s="29"/>
      <c r="E22" s="29"/>
      <c r="F22" s="29"/>
      <c r="G22" s="29"/>
      <c r="H22" s="29"/>
      <c r="I22" s="29"/>
      <c r="J22" s="29"/>
      <c r="K22" s="29"/>
      <c r="L22" s="30"/>
    </row>
    <row r="23" customFormat="false" ht="15" hidden="false" customHeight="false" outlineLevel="0" collapsed="false">
      <c r="B23" s="31" t="s">
        <v>19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customFormat="false" ht="15" hidden="false" customHeight="true" outlineLevel="0" collapsed="false">
      <c r="B24" s="32" t="s">
        <v>20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customFormat="false" ht="15" hidden="false" customHeight="false" outlineLevel="0" collapsed="false">
      <c r="B25" s="33" t="s">
        <v>21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customFormat="false" ht="15" hidden="false" customHeight="false" outlineLevel="0" collapsed="false">
      <c r="B26" s="25" t="s">
        <v>22</v>
      </c>
      <c r="C26" s="25"/>
      <c r="D26" s="25"/>
      <c r="E26" s="25"/>
      <c r="F26" s="25"/>
      <c r="G26" s="25"/>
      <c r="H26" s="25"/>
      <c r="I26" s="25"/>
      <c r="J26" s="25"/>
      <c r="K26" s="25"/>
      <c r="L26" s="26"/>
    </row>
    <row r="27" customFormat="false" ht="15" hidden="false" customHeight="true" outlineLevel="0" collapsed="false">
      <c r="B27" s="34" t="s">
        <v>23</v>
      </c>
      <c r="C27" s="34"/>
      <c r="D27" s="34"/>
      <c r="E27" s="34"/>
      <c r="F27" s="34"/>
      <c r="G27" s="34"/>
      <c r="H27" s="34"/>
      <c r="I27" s="34"/>
      <c r="J27" s="34"/>
      <c r="K27" s="35" t="s">
        <v>24</v>
      </c>
      <c r="L27" s="36" t="s">
        <v>25</v>
      </c>
    </row>
    <row r="28" customFormat="false" ht="15" hidden="false" customHeight="false" outlineLevel="0" collapsed="false">
      <c r="B28" s="37" t="n">
        <v>1</v>
      </c>
      <c r="C28" s="38" t="s">
        <v>26</v>
      </c>
      <c r="D28" s="38"/>
      <c r="E28" s="38"/>
      <c r="F28" s="38"/>
      <c r="G28" s="38"/>
      <c r="H28" s="38"/>
      <c r="I28" s="38"/>
      <c r="J28" s="38"/>
      <c r="K28" s="39" t="s">
        <v>27</v>
      </c>
      <c r="L28" s="40" t="s">
        <v>28</v>
      </c>
    </row>
    <row r="29" customFormat="false" ht="15" hidden="false" customHeight="false" outlineLevel="0" collapsed="false">
      <c r="B29" s="37" t="n">
        <f aca="false">B28+1</f>
        <v>2</v>
      </c>
      <c r="C29" s="38" t="s">
        <v>29</v>
      </c>
      <c r="D29" s="38"/>
      <c r="E29" s="38"/>
      <c r="F29" s="38"/>
      <c r="G29" s="38"/>
      <c r="H29" s="38"/>
      <c r="I29" s="38"/>
      <c r="J29" s="38"/>
      <c r="K29" s="39" t="s">
        <v>30</v>
      </c>
      <c r="L29" s="40" t="s">
        <v>28</v>
      </c>
    </row>
    <row r="30" customFormat="false" ht="15" hidden="false" customHeight="false" outlineLevel="0" collapsed="false">
      <c r="B30" s="37" t="n">
        <f aca="false">B29+1</f>
        <v>3</v>
      </c>
      <c r="C30" s="38" t="s">
        <v>31</v>
      </c>
      <c r="D30" s="38"/>
      <c r="E30" s="38"/>
      <c r="F30" s="38"/>
      <c r="G30" s="38"/>
      <c r="H30" s="38"/>
      <c r="I30" s="38"/>
      <c r="J30" s="38"/>
      <c r="K30" s="39" t="s">
        <v>30</v>
      </c>
      <c r="L30" s="40" t="s">
        <v>28</v>
      </c>
    </row>
    <row r="31" customFormat="false" ht="15" hidden="false" customHeight="false" outlineLevel="0" collapsed="false">
      <c r="B31" s="37"/>
      <c r="C31" s="38"/>
      <c r="D31" s="38"/>
      <c r="E31" s="38"/>
      <c r="F31" s="38"/>
      <c r="G31" s="38"/>
      <c r="H31" s="38"/>
      <c r="I31" s="38"/>
      <c r="J31" s="38"/>
      <c r="K31" s="39"/>
      <c r="L31" s="40"/>
    </row>
    <row r="32" customFormat="false" ht="15" hidden="false" customHeight="false" outlineLevel="0" collapsed="false">
      <c r="B32" s="37"/>
      <c r="C32" s="38"/>
      <c r="D32" s="38"/>
      <c r="E32" s="38"/>
      <c r="F32" s="38"/>
      <c r="G32" s="38"/>
      <c r="H32" s="38"/>
      <c r="I32" s="38"/>
      <c r="J32" s="38"/>
      <c r="K32" s="39"/>
      <c r="L32" s="40" t="s">
        <v>32</v>
      </c>
    </row>
    <row r="33" customFormat="false" ht="15" hidden="false" customHeight="false" outlineLevel="0" collapsed="false">
      <c r="B33" s="37"/>
      <c r="C33" s="38"/>
      <c r="D33" s="38"/>
      <c r="E33" s="38"/>
      <c r="F33" s="38"/>
      <c r="G33" s="38"/>
      <c r="H33" s="38"/>
      <c r="I33" s="38"/>
      <c r="J33" s="38"/>
      <c r="K33" s="39"/>
      <c r="L33" s="40" t="s">
        <v>32</v>
      </c>
    </row>
    <row r="34" customFormat="false" ht="15" hidden="false" customHeight="false" outlineLevel="0" collapsed="false">
      <c r="B34" s="37"/>
      <c r="C34" s="38"/>
      <c r="D34" s="38"/>
      <c r="E34" s="38"/>
      <c r="F34" s="38"/>
      <c r="G34" s="38"/>
      <c r="H34" s="38"/>
      <c r="I34" s="38"/>
      <c r="J34" s="38"/>
      <c r="K34" s="41"/>
      <c r="L34" s="40" t="s">
        <v>32</v>
      </c>
    </row>
    <row r="35" customFormat="false" ht="15" hidden="false" customHeight="false" outlineLevel="0" collapsed="false">
      <c r="B35" s="42"/>
      <c r="C35" s="43"/>
      <c r="D35" s="43"/>
      <c r="E35" s="43"/>
      <c r="F35" s="43"/>
      <c r="G35" s="43"/>
      <c r="H35" s="43"/>
      <c r="I35" s="43"/>
      <c r="J35" s="43"/>
      <c r="K35" s="44"/>
      <c r="L35" s="45"/>
    </row>
    <row r="36" customFormat="false" ht="15" hidden="false" customHeight="true" outlineLevel="0" collapsed="false">
      <c r="B36" s="46" t="s">
        <v>33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</row>
    <row r="37" customFormat="false" ht="15" hidden="false" customHeight="true" outlineLevel="0" collapsed="false">
      <c r="B37" s="47" t="s">
        <v>34</v>
      </c>
      <c r="C37" s="47"/>
      <c r="D37" s="48" t="s">
        <v>35</v>
      </c>
      <c r="E37" s="48" t="s">
        <v>36</v>
      </c>
      <c r="F37" s="49"/>
      <c r="G37" s="49"/>
      <c r="H37" s="49"/>
      <c r="I37" s="49"/>
      <c r="J37" s="49"/>
      <c r="K37" s="49"/>
      <c r="L37" s="45"/>
    </row>
    <row r="38" customFormat="false" ht="30" hidden="false" customHeight="false" outlineLevel="0" collapsed="false">
      <c r="B38" s="50" t="s">
        <v>37</v>
      </c>
      <c r="C38" s="51" t="s">
        <v>38</v>
      </c>
      <c r="D38" s="52" t="n">
        <v>1</v>
      </c>
      <c r="E38" s="52" t="s">
        <v>39</v>
      </c>
      <c r="F38" s="49"/>
      <c r="G38" s="49"/>
      <c r="H38" s="49"/>
      <c r="I38" s="49"/>
      <c r="J38" s="49"/>
      <c r="K38" s="49"/>
      <c r="L38" s="45"/>
    </row>
    <row r="39" customFormat="false" ht="15" hidden="false" customHeight="false" outlineLevel="0" collapsed="false">
      <c r="B39" s="50"/>
      <c r="C39" s="51"/>
      <c r="D39" s="52"/>
      <c r="E39" s="52"/>
      <c r="F39" s="49"/>
      <c r="G39" s="49"/>
      <c r="H39" s="49"/>
      <c r="I39" s="49"/>
      <c r="J39" s="49"/>
      <c r="K39" s="49"/>
      <c r="L39" s="45"/>
    </row>
    <row r="40" customFormat="false" ht="15" hidden="false" customHeight="false" outlineLevel="0" collapsed="false">
      <c r="B40" s="50"/>
      <c r="C40" s="51"/>
      <c r="D40" s="52"/>
      <c r="E40" s="52"/>
      <c r="F40" s="49"/>
      <c r="G40" s="49"/>
      <c r="H40" s="49"/>
      <c r="I40" s="49"/>
      <c r="J40" s="49"/>
      <c r="K40" s="49"/>
      <c r="L40" s="45"/>
    </row>
    <row r="41" customFormat="false" ht="15" hidden="false" customHeight="false" outlineLevel="0" collapsed="false">
      <c r="B41" s="50"/>
      <c r="C41" s="51"/>
      <c r="D41" s="52"/>
      <c r="E41" s="52"/>
      <c r="F41" s="49"/>
      <c r="G41" s="49"/>
      <c r="H41" s="49"/>
      <c r="I41" s="49"/>
      <c r="J41" s="49"/>
      <c r="K41" s="49"/>
      <c r="L41" s="45"/>
    </row>
    <row r="42" customFormat="false" ht="15" hidden="false" customHeight="false" outlineLevel="0" collapsed="false">
      <c r="B42" s="50"/>
      <c r="C42" s="51"/>
      <c r="D42" s="52"/>
      <c r="E42" s="52"/>
      <c r="F42" s="49"/>
      <c r="G42" s="49"/>
      <c r="H42" s="49"/>
      <c r="I42" s="49"/>
      <c r="J42" s="49"/>
      <c r="K42" s="49"/>
      <c r="L42" s="45"/>
    </row>
    <row r="43" customFormat="false" ht="15" hidden="false" customHeight="false" outlineLevel="0" collapsed="false">
      <c r="B43" s="50"/>
      <c r="C43" s="51"/>
      <c r="D43" s="53"/>
      <c r="E43" s="53"/>
      <c r="F43" s="49"/>
      <c r="G43" s="49"/>
      <c r="H43" s="49"/>
      <c r="I43" s="49"/>
      <c r="J43" s="49"/>
      <c r="K43" s="49"/>
      <c r="L43" s="45"/>
    </row>
    <row r="44" customFormat="false" ht="15" hidden="false" customHeight="false" outlineLevel="0" collapsed="false">
      <c r="B44" s="54"/>
      <c r="C44" s="5"/>
      <c r="D44" s="5"/>
      <c r="E44" s="5"/>
      <c r="F44" s="5"/>
      <c r="G44" s="5"/>
      <c r="H44" s="5"/>
      <c r="I44" s="5"/>
      <c r="J44" s="5"/>
      <c r="K44" s="5"/>
      <c r="L44" s="6"/>
    </row>
    <row r="45" customFormat="false" ht="15" hidden="false" customHeight="false" outlineLevel="0" collapsed="false">
      <c r="B45" s="55" t="s">
        <v>40</v>
      </c>
      <c r="C45" s="55"/>
      <c r="D45" s="55"/>
      <c r="E45" s="55"/>
      <c r="F45" s="55"/>
      <c r="G45" s="55"/>
      <c r="H45" s="55"/>
      <c r="I45" s="55"/>
      <c r="J45" s="55"/>
      <c r="K45" s="55"/>
      <c r="L45" s="26"/>
    </row>
    <row r="46" s="56" customFormat="true" ht="45" hidden="false" customHeight="false" outlineLevel="0" collapsed="false">
      <c r="B46" s="48" t="s">
        <v>41</v>
      </c>
      <c r="C46" s="57" t="s">
        <v>42</v>
      </c>
      <c r="D46" s="57" t="s">
        <v>43</v>
      </c>
      <c r="E46" s="57" t="s">
        <v>44</v>
      </c>
      <c r="F46" s="58" t="s">
        <v>45</v>
      </c>
      <c r="G46" s="58" t="s">
        <v>46</v>
      </c>
      <c r="H46" s="58" t="s">
        <v>47</v>
      </c>
      <c r="I46" s="58" t="s">
        <v>48</v>
      </c>
      <c r="J46" s="59"/>
      <c r="K46" s="59"/>
      <c r="L46" s="60"/>
    </row>
    <row r="47" customFormat="false" ht="15" hidden="false" customHeight="true" outlineLevel="0" collapsed="false">
      <c r="B47" s="61" t="s">
        <v>49</v>
      </c>
      <c r="C47" s="62" t="n">
        <v>1</v>
      </c>
      <c r="D47" s="63" t="s">
        <v>50</v>
      </c>
      <c r="E47" s="64" t="s">
        <v>51</v>
      </c>
      <c r="F47" s="63" t="s">
        <v>52</v>
      </c>
      <c r="G47" s="63" t="s">
        <v>53</v>
      </c>
      <c r="H47" s="63" t="s">
        <v>53</v>
      </c>
      <c r="I47" s="65" t="s">
        <v>54</v>
      </c>
      <c r="J47" s="5"/>
      <c r="K47" s="5"/>
      <c r="L47" s="6"/>
    </row>
    <row r="48" customFormat="false" ht="15" hidden="false" customHeight="true" outlineLevel="0" collapsed="false">
      <c r="B48" s="61" t="s">
        <v>49</v>
      </c>
      <c r="C48" s="62" t="n">
        <v>3</v>
      </c>
      <c r="D48" s="63" t="s">
        <v>55</v>
      </c>
      <c r="E48" s="64" t="s">
        <v>56</v>
      </c>
      <c r="F48" s="63" t="s">
        <v>52</v>
      </c>
      <c r="G48" s="63" t="s">
        <v>53</v>
      </c>
      <c r="H48" s="63" t="s">
        <v>53</v>
      </c>
      <c r="I48" s="65"/>
      <c r="J48" s="5"/>
      <c r="K48" s="5"/>
      <c r="L48" s="6"/>
    </row>
    <row r="49" customFormat="false" ht="30" hidden="false" customHeight="true" outlineLevel="0" collapsed="false">
      <c r="B49" s="61" t="s">
        <v>49</v>
      </c>
      <c r="C49" s="62" t="n">
        <v>1</v>
      </c>
      <c r="D49" s="63" t="s">
        <v>50</v>
      </c>
      <c r="E49" s="64" t="s">
        <v>57</v>
      </c>
      <c r="F49" s="63" t="s">
        <v>52</v>
      </c>
      <c r="G49" s="63" t="s">
        <v>53</v>
      </c>
      <c r="H49" s="63" t="s">
        <v>53</v>
      </c>
      <c r="I49" s="65" t="s">
        <v>58</v>
      </c>
      <c r="J49" s="5"/>
      <c r="K49" s="5"/>
      <c r="L49" s="6"/>
    </row>
    <row r="50" customFormat="false" ht="15" hidden="false" customHeight="false" outlineLevel="0" collapsed="false">
      <c r="B50" s="61" t="s">
        <v>49</v>
      </c>
      <c r="C50" s="62" t="n">
        <v>1</v>
      </c>
      <c r="D50" s="63" t="s">
        <v>55</v>
      </c>
      <c r="E50" s="64" t="s">
        <v>57</v>
      </c>
      <c r="F50" s="63" t="s">
        <v>52</v>
      </c>
      <c r="G50" s="63" t="s">
        <v>53</v>
      </c>
      <c r="H50" s="63" t="s">
        <v>53</v>
      </c>
      <c r="I50" s="65"/>
      <c r="J50" s="5"/>
      <c r="K50" s="5"/>
      <c r="L50" s="6"/>
    </row>
    <row r="51" customFormat="false" ht="15" hidden="false" customHeight="false" outlineLevel="0" collapsed="false">
      <c r="B51" s="61" t="s">
        <v>49</v>
      </c>
      <c r="C51" s="62" t="n">
        <v>2</v>
      </c>
      <c r="D51" s="63" t="s">
        <v>59</v>
      </c>
      <c r="E51" s="64"/>
      <c r="F51" s="63" t="s">
        <v>60</v>
      </c>
      <c r="G51" s="63" t="s">
        <v>53</v>
      </c>
      <c r="H51" s="63" t="s">
        <v>53</v>
      </c>
      <c r="I51" s="65" t="s">
        <v>61</v>
      </c>
      <c r="J51" s="5"/>
      <c r="K51" s="5"/>
      <c r="L51" s="6"/>
    </row>
    <row r="52" customFormat="false" ht="15" hidden="false" customHeight="false" outlineLevel="0" collapsed="false">
      <c r="B52" s="54"/>
      <c r="C52" s="5"/>
      <c r="D52" s="5"/>
      <c r="E52" s="5"/>
      <c r="F52" s="5"/>
      <c r="G52" s="5"/>
      <c r="H52" s="5"/>
      <c r="I52" s="5"/>
      <c r="J52" s="5"/>
      <c r="K52" s="5"/>
      <c r="L52" s="6"/>
    </row>
    <row r="53" customFormat="false" ht="15" hidden="false" customHeight="false" outlineLevel="0" collapsed="false">
      <c r="B53" s="54"/>
      <c r="C53" s="5"/>
      <c r="D53" s="5"/>
      <c r="E53" s="5"/>
      <c r="F53" s="5"/>
      <c r="G53" s="5"/>
      <c r="H53" s="5"/>
      <c r="I53" s="5"/>
      <c r="J53" s="5"/>
      <c r="K53" s="5"/>
      <c r="L53" s="6"/>
    </row>
    <row r="54" customFormat="false" ht="15" hidden="false" customHeight="false" outlineLevel="0" collapsed="false">
      <c r="B54" s="25" t="s">
        <v>62</v>
      </c>
      <c r="C54" s="25"/>
      <c r="D54" s="25"/>
      <c r="E54" s="25"/>
      <c r="F54" s="25"/>
      <c r="G54" s="25"/>
      <c r="H54" s="25"/>
      <c r="I54" s="25"/>
      <c r="J54" s="25"/>
      <c r="K54" s="25"/>
      <c r="L54" s="26"/>
    </row>
    <row r="55" customFormat="false" ht="13.9" hidden="false" customHeight="true" outlineLevel="0" collapsed="false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</row>
    <row r="56" customFormat="false" ht="15" hidden="false" customHeight="false" outlineLevel="0" collapsed="false"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</row>
    <row r="57" customFormat="false" ht="15" hidden="false" customHeight="false" outlineLevel="0" collapsed="false"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</row>
    <row r="58" customFormat="false" ht="15" hidden="false" customHeight="false" outlineLevel="0" collapsed="false"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</row>
    <row r="59" customFormat="false" ht="15" hidden="false" customHeight="false" outlineLevel="0" collapsed="false"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</row>
    <row r="60" customFormat="false" ht="15" hidden="false" customHeight="false" outlineLevel="0" collapsed="false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</row>
    <row r="61" customFormat="false" ht="15" hidden="false" customHeight="false" outlineLevel="0" collapsed="false"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</row>
    <row r="62" customFormat="false" ht="15" hidden="false" customHeight="false" outlineLevel="0" collapsed="false"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</row>
  </sheetData>
  <mergeCells count="26">
    <mergeCell ref="B1:K1"/>
    <mergeCell ref="C3:K3"/>
    <mergeCell ref="E5:K5"/>
    <mergeCell ref="B11:K11"/>
    <mergeCell ref="B12:L13"/>
    <mergeCell ref="B14:K14"/>
    <mergeCell ref="B15:L21"/>
    <mergeCell ref="B22:K22"/>
    <mergeCell ref="B23:L23"/>
    <mergeCell ref="B24:L24"/>
    <mergeCell ref="B25:L25"/>
    <mergeCell ref="B26:K26"/>
    <mergeCell ref="B27:J27"/>
    <mergeCell ref="C28:J28"/>
    <mergeCell ref="C29:J29"/>
    <mergeCell ref="C30:J30"/>
    <mergeCell ref="C31:J31"/>
    <mergeCell ref="C32:J32"/>
    <mergeCell ref="C33:J33"/>
    <mergeCell ref="C34:J34"/>
    <mergeCell ref="B36:L36"/>
    <mergeCell ref="B37:C37"/>
    <mergeCell ref="B45:K45"/>
    <mergeCell ref="I47:I48"/>
    <mergeCell ref="B54:K54"/>
    <mergeCell ref="B55:L62"/>
  </mergeCells>
  <dataValidations count="7">
    <dataValidation allowBlank="true" operator="between" promptTitle="à sélectionner" showDropDown="false" showErrorMessage="false" showInputMessage="true" sqref="H47:H51" type="list">
      <formula1>"anglais,français"</formula1>
      <formula2>0</formula2>
    </dataValidation>
    <dataValidation allowBlank="true" operator="between" promptTitle="à sélectionner" showDropDown="false" showErrorMessage="false" showInputMessage="false" sqref="G47:G51" type="list">
      <formula1>"anglais,français"</formula1>
      <formula2>0</formula2>
    </dataValidation>
    <dataValidation allowBlank="true" operator="between" promptTitle="à sélectionner" showDropDown="false" showErrorMessage="true" showInputMessage="true" sqref="L28:L34" type="list">
      <formula1>"Sensibilisation,Application,Maitrise,Expertise"</formula1>
      <formula2>0</formula2>
    </dataValidation>
    <dataValidation allowBlank="true" operator="between" promptTitle="à sélectionner" showDropDown="false" showErrorMessage="true" showInputMessage="true" sqref="K34" type="list">
      <formula1>$A$8:$AA$8</formula1>
      <formula2>0</formula2>
    </dataValidation>
    <dataValidation allowBlank="true" operator="between" promptTitle="à sélectionner ou compléter" showDropDown="false" showErrorMessage="false" showInputMessage="true" sqref="F47:F51" type="list">
      <formula1>"salle de cours,salle info,salle d'examen,TP E006,TP E201,TP F004,TP F016B,TP K004,TP K006,TP K007,TP K008,TP K010,TP L004,TP L114,TP M003,TP M014,TP N001,TP N001B,TP N002,TP N007,TP N008,TP O007"</formula1>
      <formula2>0</formula2>
    </dataValidation>
    <dataValidation allowBlank="true" operator="between" prompt="à sélectionner" showDropDown="false" showErrorMessage="true" showInputMessage="true" sqref="C38:C43" type="list">
      <formula1>"BE noté,examen sur machine info,écrit - contrôle sur table,écrit - devoir maison,écrit - rapport,oral - présentation,oral - interrogation,oral - tutorial,QCM"</formula1>
      <formula2>0</formula2>
    </dataValidation>
    <dataValidation allowBlank="true" operator="between" showDropDown="false" showErrorMessage="true" showInputMessage="true" sqref="D47:D51" type="list">
      <formula1>"à sélectionner,CM,TD,TP,BE,oral,MOOC,contrôle"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8"/>
  <sheetViews>
    <sheetView showFormulas="false" showGridLines="true" showRowColHeaders="true" showZeros="true" rightToLeft="false" tabSelected="false" showOutlineSymbols="true" defaultGridColor="true" view="normal" topLeftCell="A2" colorId="64" zoomScale="110" zoomScaleNormal="110" zoomScalePageLayoutView="100" workbookViewId="0">
      <selection pane="topLeft" activeCell="A5" activeCellId="0" sqref="A5"/>
    </sheetView>
  </sheetViews>
  <sheetFormatPr defaultRowHeight="15" zeroHeight="false" outlineLevelRow="0" outlineLevelCol="0"/>
  <cols>
    <col collapsed="false" customWidth="true" hidden="false" outlineLevel="0" max="1025" min="1" style="0" width="10.71"/>
  </cols>
  <sheetData>
    <row r="1" customFormat="false" ht="24" hidden="false" customHeight="true" outlineLevel="0" collapsed="false">
      <c r="A1" s="67" t="s">
        <v>63</v>
      </c>
      <c r="B1" s="67"/>
      <c r="C1" s="67"/>
      <c r="D1" s="67"/>
      <c r="E1" s="67"/>
      <c r="F1" s="68" t="s">
        <v>64</v>
      </c>
      <c r="G1" s="68"/>
      <c r="H1" s="68"/>
      <c r="I1" s="68"/>
      <c r="J1" s="68"/>
      <c r="K1" s="69" t="s">
        <v>65</v>
      </c>
      <c r="L1" s="69"/>
      <c r="M1" s="69"/>
      <c r="N1" s="69"/>
      <c r="O1" s="69"/>
      <c r="P1" s="69"/>
      <c r="Q1" s="70" t="s">
        <v>66</v>
      </c>
      <c r="R1" s="70"/>
      <c r="S1" s="70"/>
      <c r="T1" s="70"/>
      <c r="U1" s="70"/>
      <c r="V1" s="70"/>
      <c r="W1" s="70" t="s">
        <v>67</v>
      </c>
      <c r="X1" s="70"/>
      <c r="Y1" s="70"/>
      <c r="Z1" s="70"/>
      <c r="AA1" s="70"/>
    </row>
    <row r="2" customFormat="false" ht="26.1" hidden="false" customHeight="true" outlineLevel="0" collapsed="false">
      <c r="A2" s="71" t="s">
        <v>68</v>
      </c>
      <c r="B2" s="71"/>
      <c r="C2" s="71"/>
      <c r="D2" s="71"/>
      <c r="E2" s="71"/>
      <c r="F2" s="71" t="s">
        <v>69</v>
      </c>
      <c r="G2" s="71"/>
      <c r="H2" s="71"/>
      <c r="I2" s="71"/>
      <c r="J2" s="71"/>
      <c r="K2" s="72" t="s">
        <v>70</v>
      </c>
      <c r="L2" s="72"/>
      <c r="M2" s="72"/>
      <c r="N2" s="72"/>
      <c r="O2" s="72"/>
      <c r="P2" s="72"/>
      <c r="Q2" s="72" t="s">
        <v>71</v>
      </c>
      <c r="R2" s="72"/>
      <c r="S2" s="72"/>
      <c r="T2" s="72"/>
      <c r="U2" s="72"/>
      <c r="V2" s="72"/>
      <c r="W2" s="72" t="s">
        <v>72</v>
      </c>
      <c r="X2" s="72"/>
      <c r="Y2" s="72"/>
      <c r="Z2" s="72"/>
      <c r="AA2" s="72"/>
    </row>
    <row r="3" customFormat="false" ht="21" hidden="false" customHeight="true" outlineLevel="0" collapsed="false">
      <c r="A3" s="73" t="s">
        <v>73</v>
      </c>
      <c r="B3" s="73"/>
      <c r="C3" s="73"/>
      <c r="D3" s="73"/>
      <c r="E3" s="73"/>
      <c r="F3" s="74" t="s">
        <v>74</v>
      </c>
      <c r="G3" s="74"/>
      <c r="H3" s="74"/>
      <c r="I3" s="74"/>
      <c r="J3" s="74"/>
      <c r="K3" s="75" t="s">
        <v>75</v>
      </c>
      <c r="L3" s="75"/>
      <c r="M3" s="75"/>
      <c r="N3" s="75"/>
      <c r="O3" s="75"/>
      <c r="P3" s="75"/>
      <c r="Q3" s="76" t="s">
        <v>76</v>
      </c>
      <c r="R3" s="76"/>
      <c r="S3" s="76"/>
      <c r="T3" s="76"/>
      <c r="U3" s="76"/>
      <c r="V3" s="76"/>
      <c r="W3" s="77" t="s">
        <v>77</v>
      </c>
      <c r="X3" s="77"/>
      <c r="Y3" s="77"/>
      <c r="Z3" s="77"/>
      <c r="AA3" s="77"/>
    </row>
    <row r="4" customFormat="false" ht="23.25" hidden="false" customHeight="false" outlineLevel="0" collapsed="false">
      <c r="A4" s="78" t="s">
        <v>78</v>
      </c>
      <c r="B4" s="78" t="s">
        <v>79</v>
      </c>
      <c r="C4" s="78" t="s">
        <v>80</v>
      </c>
      <c r="D4" s="78" t="s">
        <v>81</v>
      </c>
      <c r="E4" s="78" t="s">
        <v>82</v>
      </c>
      <c r="F4" s="79" t="s">
        <v>83</v>
      </c>
      <c r="G4" s="79" t="s">
        <v>84</v>
      </c>
      <c r="H4" s="79" t="s">
        <v>85</v>
      </c>
      <c r="I4" s="79" t="s">
        <v>86</v>
      </c>
      <c r="J4" s="79" t="s">
        <v>87</v>
      </c>
      <c r="K4" s="80" t="s">
        <v>88</v>
      </c>
      <c r="L4" s="80" t="s">
        <v>89</v>
      </c>
      <c r="M4" s="80" t="s">
        <v>90</v>
      </c>
      <c r="N4" s="80" t="s">
        <v>91</v>
      </c>
      <c r="O4" s="80" t="s">
        <v>92</v>
      </c>
      <c r="P4" s="80" t="s">
        <v>93</v>
      </c>
      <c r="Q4" s="81" t="s">
        <v>94</v>
      </c>
      <c r="R4" s="81" t="s">
        <v>95</v>
      </c>
      <c r="S4" s="81" t="s">
        <v>96</v>
      </c>
      <c r="T4" s="81" t="s">
        <v>97</v>
      </c>
      <c r="U4" s="81" t="s">
        <v>98</v>
      </c>
      <c r="V4" s="81" t="s">
        <v>99</v>
      </c>
      <c r="W4" s="82" t="s">
        <v>100</v>
      </c>
      <c r="X4" s="82" t="s">
        <v>101</v>
      </c>
      <c r="Y4" s="82" t="s">
        <v>102</v>
      </c>
      <c r="Z4" s="82" t="s">
        <v>103</v>
      </c>
      <c r="AA4" s="82" t="s">
        <v>104</v>
      </c>
    </row>
    <row r="5" customFormat="false" ht="409.5" hidden="false" customHeight="false" outlineLevel="0" collapsed="false">
      <c r="A5" s="83" t="s">
        <v>105</v>
      </c>
      <c r="B5" s="83" t="s">
        <v>106</v>
      </c>
      <c r="C5" s="83" t="s">
        <v>107</v>
      </c>
      <c r="D5" s="83" t="s">
        <v>108</v>
      </c>
      <c r="E5" s="83" t="s">
        <v>109</v>
      </c>
      <c r="F5" s="84" t="s">
        <v>110</v>
      </c>
      <c r="G5" s="84" t="s">
        <v>111</v>
      </c>
      <c r="H5" s="84" t="s">
        <v>112</v>
      </c>
      <c r="I5" s="84" t="s">
        <v>113</v>
      </c>
      <c r="J5" s="84" t="s">
        <v>114</v>
      </c>
      <c r="K5" s="85" t="s">
        <v>115</v>
      </c>
      <c r="L5" s="86" t="s">
        <v>116</v>
      </c>
      <c r="M5" s="86" t="s">
        <v>117</v>
      </c>
      <c r="N5" s="86" t="s">
        <v>118</v>
      </c>
      <c r="O5" s="86" t="s">
        <v>119</v>
      </c>
      <c r="P5" s="86" t="s">
        <v>120</v>
      </c>
      <c r="Q5" s="87" t="s">
        <v>121</v>
      </c>
      <c r="R5" s="87" t="s">
        <v>122</v>
      </c>
      <c r="S5" s="87" t="s">
        <v>123</v>
      </c>
      <c r="T5" s="87" t="s">
        <v>124</v>
      </c>
      <c r="U5" s="87" t="s">
        <v>125</v>
      </c>
      <c r="V5" s="87" t="s">
        <v>126</v>
      </c>
      <c r="W5" s="88" t="s">
        <v>127</v>
      </c>
      <c r="X5" s="88" t="s">
        <v>128</v>
      </c>
      <c r="Y5" s="88" t="s">
        <v>129</v>
      </c>
      <c r="Z5" s="88" t="s">
        <v>130</v>
      </c>
      <c r="AA5" s="88" t="s">
        <v>131</v>
      </c>
    </row>
    <row r="8" customFormat="false" ht="409.5" hidden="false" customHeight="false" outlineLevel="0" collapsed="false">
      <c r="A8" s="83" t="s">
        <v>132</v>
      </c>
      <c r="B8" s="83" t="s">
        <v>133</v>
      </c>
      <c r="C8" s="83" t="s">
        <v>134</v>
      </c>
      <c r="D8" s="83" t="s">
        <v>135</v>
      </c>
      <c r="E8" s="83" t="s">
        <v>136</v>
      </c>
      <c r="F8" s="84" t="s">
        <v>137</v>
      </c>
      <c r="G8" s="84" t="s">
        <v>138</v>
      </c>
      <c r="H8" s="84" t="s">
        <v>139</v>
      </c>
      <c r="I8" s="84" t="s">
        <v>140</v>
      </c>
      <c r="J8" s="84" t="s">
        <v>27</v>
      </c>
      <c r="K8" s="85" t="s">
        <v>141</v>
      </c>
      <c r="L8" s="86" t="s">
        <v>142</v>
      </c>
      <c r="M8" s="86" t="s">
        <v>143</v>
      </c>
      <c r="N8" s="86" t="s">
        <v>144</v>
      </c>
      <c r="O8" s="86" t="s">
        <v>145</v>
      </c>
      <c r="P8" s="86" t="s">
        <v>146</v>
      </c>
      <c r="Q8" s="87" t="s">
        <v>147</v>
      </c>
      <c r="R8" s="87" t="s">
        <v>148</v>
      </c>
      <c r="S8" s="87" t="s">
        <v>149</v>
      </c>
      <c r="T8" s="87" t="s">
        <v>150</v>
      </c>
      <c r="U8" s="87" t="s">
        <v>151</v>
      </c>
      <c r="V8" s="87" t="s">
        <v>152</v>
      </c>
      <c r="W8" s="88" t="s">
        <v>153</v>
      </c>
      <c r="X8" s="88" t="s">
        <v>154</v>
      </c>
      <c r="Y8" s="88" t="s">
        <v>155</v>
      </c>
      <c r="Z8" s="88" t="s">
        <v>156</v>
      </c>
      <c r="AA8" s="88" t="s">
        <v>157</v>
      </c>
    </row>
  </sheetData>
  <mergeCells count="15">
    <mergeCell ref="A1:E1"/>
    <mergeCell ref="F1:J1"/>
    <mergeCell ref="K1:P1"/>
    <mergeCell ref="Q1:V1"/>
    <mergeCell ref="W1:AA1"/>
    <mergeCell ref="A2:E2"/>
    <mergeCell ref="F2:J2"/>
    <mergeCell ref="K2:P2"/>
    <mergeCell ref="Q2:V2"/>
    <mergeCell ref="W2:AA2"/>
    <mergeCell ref="A3:E3"/>
    <mergeCell ref="F3:J3"/>
    <mergeCell ref="K3:P3"/>
    <mergeCell ref="Q3:V3"/>
    <mergeCell ref="W3:AA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LibreOffice/6.2.2.2$Linux_X86_64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2016-04-25T13:17:30Z</dcterms:created>
  <dc:creator>Alain Poulhalec</dc:creator>
  <dc:description/>
  <dc:language>en-US</dc:language>
  <cp:lastModifiedBy>Alexandre Braud</cp:lastModifiedBy>
  <dcterms:modified xsi:type="dcterms:W3CDTF">2019-03-27T13:12:33Z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