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comments2.xml" ContentType="application/vnd.openxmlformats-officedocument.spreadsheetml.comments+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à compléter" sheetId="1" state="visible" r:id="rId2"/>
    <sheet name="Exemple" sheetId="2" state="visible" r:id="rId3"/>
    <sheet name="Compétences ENSTA Bretagne" sheetId="3" state="visible" r:id="rId4"/>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0"/>
            <charset val="1"/>
          </rPr>
          <t xml:space="preserve"> :
</t>
        </r>
        <r>
          <rPr>
            <sz val="9"/>
            <rFont val="Tahoma"/>
            <family val="0"/>
            <charset val="1"/>
          </rPr>
          <t xml:space="preserve">Alain Poulhalec:
S'appuyer sur la taxonomie de Bloom
</t>
        </r>
      </text>
    </comment>
  </commentList>
</comments>
</file>

<file path=xl/comments2.xml><?xml version="1.0" encoding="utf-8"?>
<comments xmlns="http://schemas.openxmlformats.org/spreadsheetml/2006/main" xmlns:xdr="http://schemas.openxmlformats.org/drawingml/2006/spreadsheetDrawing">
  <authors>
    <author> </author>
  </authors>
  <commentList>
    <comment ref="B27" authorId="0">
      <text>
        <r>
          <rPr>
            <sz val="11"/>
            <color rgb="FF000000"/>
            <rFont val="Calibri"/>
            <family val="0"/>
            <charset val="1"/>
          </rPr>
          <t xml:space="preserve"> :
</t>
        </r>
        <r>
          <rPr>
            <sz val="9"/>
            <rFont val="Tahoma"/>
            <family val="0"/>
            <charset val="1"/>
          </rPr>
          <t xml:space="preserve">Alain Poulhalec:
S'appuyer sur la taxonomie de Bloom
</t>
        </r>
      </text>
    </comment>
  </commentList>
</comments>
</file>

<file path=xl/sharedStrings.xml><?xml version="1.0" encoding="utf-8"?>
<sst xmlns="http://schemas.openxmlformats.org/spreadsheetml/2006/main" count="618" uniqueCount="217">
  <si>
    <r>
      <rPr>
        <b val="true"/>
        <sz val="22"/>
        <color rgb="FFFFFFFF"/>
        <rFont val="Calibri"/>
        <family val="0"/>
        <charset val="1"/>
      </rPr>
      <t xml:space="preserve">Fiche </t>
    </r>
    <r>
      <rPr>
        <b val="true"/>
        <sz val="22"/>
        <color rgb="FFFFFFFF"/>
        <rFont val="Calibri (Corps)"/>
        <family val="0"/>
        <charset val="1"/>
      </rPr>
      <t xml:space="preserve">Cours</t>
    </r>
    <r>
      <rPr>
        <b val="true"/>
        <sz val="22"/>
        <color rgb="FFFFFFFF"/>
        <rFont val="Calibri"/>
        <family val="0"/>
        <charset val="1"/>
      </rPr>
      <t xml:space="preserve"> (ou UV pour 2A/3A rentrée 2020 et 2021)</t>
    </r>
  </si>
  <si>
    <r>
      <rPr>
        <b val="true"/>
        <sz val="16"/>
        <rFont val="Calibri"/>
        <family val="0"/>
        <charset val="1"/>
      </rPr>
      <t xml:space="preserve">Nom du </t>
    </r>
    <r>
      <rPr>
        <b val="true"/>
        <sz val="16"/>
        <rFont val="Calibri (Corps)"/>
        <family val="0"/>
        <charset val="1"/>
      </rPr>
      <t xml:space="preserve">cours</t>
    </r>
    <r>
      <rPr>
        <b val="true"/>
        <sz val="16"/>
        <rFont val="Calibri"/>
        <family val="0"/>
        <charset val="1"/>
      </rPr>
      <t xml:space="preserve"> :</t>
    </r>
  </si>
  <si>
    <t xml:space="preserve">Machine learning</t>
  </si>
  <si>
    <t xml:space="preserve">Nom du responsable du cours :</t>
  </si>
  <si>
    <t xml:space="preserve">LE CHENADEC Gilles</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</si>
  <si>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</si>
  <si>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</si>
  <si>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</si>
  <si>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</si>
  <si>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</si>
  <si>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</si>
  <si>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</si>
  <si>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</si>
  <si>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5.1</t>
  </si>
  <si>
    <t xml:space="preserve">nombre de créneaux  :</t>
  </si>
  <si>
    <t xml:space="preserve">En jaune: réservé DF</t>
  </si>
  <si>
    <t xml:space="preserve">Présentation succincte (contexte)</t>
  </si>
  <si>
    <t xml:space="preserve">L’objectif de ce cours est de découvrir, de comprendre, d’expérimenter et de maîtriser le « machine learning »  ; technique d’apprentissage automatique à l’origine de la renaissance de l’intelligence artificielle et s’intégrant maintenant totalement dans la boite à outils nécessaires aux ingénieurs.
Les techniques basiques (shallow) de machine learning seront complétées par les concepts de  « machine learning moderne » appelé deep learning. 
Le programme englobe l’apprentissage :
- des concepts fondamentaux d’apprentissage supervisé, non-supervisé et par renforcement ;
- de la programmation et/ou de l’utilisation des algorithmes majeurs du domaine : supervisé (SVM, réseau (profond) de neurones, random forest), non-supervisé (k-means, GMM), renforcement (policy gradient, Q-learning, Actor-Critic)
- des packages python numpy, scipy, scikit-learn, tensorflow, keras, openai-gym.
A la fin du cours, l'élève sera capable de (suivre motif verbe + complément et contexte; ex. "connaître la démarche projet d'une automobile" ou "configurer un service réseau sous Linux") :
- de connaître les différentes grandes notions et les applications du domaine du machine learning (par exemple : classification, régression, détection et localisation, segmentation);
- d’apporter une solution « Machine Learning » à un problème particulier incluant des données pour un système dynamique/agent autonome ou non.</t>
  </si>
  <si>
    <t xml:space="preserve">Prérequis</t>
  </si>
  <si>
    <t xml:space="preserve">Probabilité, statistiques, image, signal</t>
  </si>
  <si>
    <r>
      <rPr>
        <b val="true"/>
        <sz val="11"/>
        <rFont val="Calibri"/>
        <family val="0"/>
        <charset val="1"/>
      </rPr>
      <t xml:space="preserve">Mots clés </t>
    </r>
    <r>
      <rPr>
        <b val="true"/>
        <sz val="11"/>
        <rFont val="Calibri (Corps)"/>
        <family val="0"/>
        <charset val="1"/>
      </rPr>
      <t xml:space="preserve"> </t>
    </r>
  </si>
  <si>
    <t xml:space="preserve">Statistiques, Statistiques descriptives, intervalles de confiance, tests statistiques</t>
  </si>
  <si>
    <r>
      <rPr>
        <b val="true"/>
        <sz val="11"/>
        <rFont val="Calibri (Corps)"/>
        <family val="0"/>
        <charset val="1"/>
      </rPr>
      <t xml:space="preserve">Key words</t>
    </r>
    <r>
      <rPr>
        <b val="true"/>
        <sz val="11"/>
        <rFont val="Calibri"/>
        <family val="0"/>
        <charset val="1"/>
      </rPr>
      <t xml:space="preserve">  </t>
    </r>
  </si>
  <si>
    <t xml:space="preserve">Objectifs d'apprentissage</t>
  </si>
  <si>
    <r>
      <rPr>
        <sz val="11"/>
        <rFont val="Calibri"/>
        <family val="0"/>
        <charset val="1"/>
      </rPr>
      <t xml:space="preserve">A la fin du </t>
    </r>
    <r>
      <rPr>
        <sz val="11"/>
        <rFont val="Calibri (Corps)"/>
        <family val="0"/>
        <charset val="1"/>
      </rPr>
      <t xml:space="preserve">cours</t>
    </r>
    <r>
      <rPr>
        <sz val="11"/>
        <rFont val="Calibri"/>
        <family val="0"/>
        <charset val="1"/>
      </rPr>
      <t xml:space="preserve">, </t>
    </r>
    <r>
      <rPr>
        <sz val="11"/>
        <rFont val="Calibri (Corps)"/>
        <family val="0"/>
        <charset val="1"/>
      </rPr>
      <t xml:space="preserve">l'élève</t>
    </r>
    <r>
      <rPr>
        <sz val="11"/>
        <rFont val="Calibri"/>
        <family val="0"/>
        <charset val="1"/>
      </rPr>
      <t xml:space="preserve"> sera capable de</t>
    </r>
    <r>
      <rPr>
        <i val="true"/>
        <sz val="11"/>
        <rFont val="Calibri"/>
        <family val="0"/>
        <charset val="1"/>
      </rPr>
      <t xml:space="preserve">  :</t>
    </r>
  </si>
  <si>
    <t xml:space="preserve">lien avec compétences globales école</t>
  </si>
  <si>
    <t xml:space="preserve">Niveau maîtrise compétence (S/A/M/E)</t>
  </si>
  <si>
    <t xml:space="preserve">d'apprendre un modèle de prédiction automatique à partir des données (signal, image, vidéo, etc) d'entraînement</t>
  </si>
  <si>
    <t xml:space="preserve">B1 - Savoir appréhender un système dans sa complexité afin d'identifier les problématiques pertinentes</t>
  </si>
  <si>
    <t xml:space="preserve">Maitrise</t>
  </si>
  <si>
    <t xml:space="preserve">de tester et d'évaluer ce modèle de prédiction automatique sur des données non apprises </t>
  </si>
  <si>
    <t xml:space="preserve">B4 - Analyser des résultats, synthétiser l'information et cerner les limites d'un modèle en argumentant</t>
  </si>
  <si>
    <t xml:space="preserve">de choisir entre les modèles pour la régression ou la classification linéaires ou non-linéaires supervisés (SVM, réseau (profond) de neurones, random forest), non-supervisés (k-means, GMM), par renforcement</t>
  </si>
  <si>
    <t xml:space="preserve">d'implémenter des programmes python utilisant les packages numpy, scipy, scikit-learn</t>
  </si>
  <si>
    <t xml:space="preserve">B3 - Tester des hypothèses en expérimentant, en modélisant, en simulant.</t>
  </si>
  <si>
    <t xml:space="preserve">de connaître les différentes grandes notions et les applications du domaine du machine learning</t>
  </si>
  <si>
    <t xml:space="preserve">A4 - Maîtriser les techniques propres aux spécialités de l'école et les outils de conception associés</t>
  </si>
  <si>
    <t xml:space="preserve">à sélectionner</t>
  </si>
  <si>
    <t xml:space="preserve">d’apporter une solution « Machine Learning » à un problème particulier incluant des données pour un agent/système dynamique autonome ou non</t>
  </si>
  <si>
    <t xml:space="preserve">Evaluation (ne pas hésiter à ajouter des  lignes selon nombre d'évaluations)</t>
  </si>
  <si>
    <t xml:space="preserve">Modalités </t>
  </si>
  <si>
    <t xml:space="preserve">Coeff</t>
  </si>
  <si>
    <t xml:space="preserve">N° des objectifs évalués</t>
  </si>
  <si>
    <t xml:space="preserve">Examen</t>
  </si>
  <si>
    <t xml:space="preserve">BE notés</t>
  </si>
  <si>
    <t xml:space="preserve">1, 2, 3, 4, 5, 6</t>
  </si>
  <si>
    <r>
      <rPr>
        <b val="true"/>
        <sz val="11"/>
        <rFont val="Calibri (Corps)"/>
        <family val="0"/>
        <charset val="1"/>
      </rPr>
      <t xml:space="preserve">Séquencement</t>
    </r>
    <r>
      <rPr>
        <b val="true"/>
        <sz val="11"/>
        <rFont val="Calibri"/>
        <family val="0"/>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</si>
  <si>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</si>
  <si>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0"/>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</si>
  <si>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</si>
  <si>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</si>
  <si>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</si>
  <si>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</si>
  <si>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</si>
  <si>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</si>
  <si>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Introduction</t>
  </si>
  <si>
    <t xml:space="preserve">CM</t>
  </si>
  <si>
    <t xml:space="preserve">salle info</t>
  </si>
  <si>
    <t xml:space="preserve">français</t>
  </si>
  <si>
    <t xml:space="preserve">Linear Regression</t>
  </si>
  <si>
    <t xml:space="preserve">TP</t>
  </si>
  <si>
    <t xml:space="preserve">anglais</t>
  </si>
  <si>
    <t xml:space="preserve">de fortes probabilités d’avoir deux groupes pour cette UE</t>
  </si>
  <si>
    <t xml:space="preserve">Logistic Regression</t>
  </si>
  <si>
    <t xml:space="preserve">Il serait donc fort agréable si je pouvais avoir deux salles infos contigues...dans la mesure du possible</t>
  </si>
  <si>
    <t xml:space="preserve">2 salles</t>
  </si>
  <si>
    <t xml:space="preserve">Multi-class Classification and Neural Networks</t>
  </si>
  <si>
    <t xml:space="preserve">Neural network learning</t>
  </si>
  <si>
    <t xml:space="preserve">Evaluation of performance</t>
  </si>
  <si>
    <t xml:space="preserve">Supervised classification</t>
  </si>
  <si>
    <t xml:space="preserve">Unsupervised classification</t>
  </si>
  <si>
    <t xml:space="preserve">Deep learning</t>
  </si>
  <si>
    <t xml:space="preserve">Deep learning - Intro</t>
  </si>
  <si>
    <t xml:space="preserve">Reinforcement learning</t>
  </si>
  <si>
    <r>
      <rPr>
        <b val="true"/>
        <sz val="11"/>
        <color rgb="FF000000"/>
        <rFont val="Calibri"/>
        <family val="0"/>
        <charset val="1"/>
      </rPr>
      <t xml:space="preserve">Bibliographie </t>
    </r>
    <r>
      <rPr>
        <sz val="11"/>
        <color rgb="FF000000"/>
        <rFont val="Calibri"/>
        <family val="0"/>
        <charset val="1"/>
      </rPr>
      <t xml:space="preserve">(éventuellement indiquer liens vers catalogue médiathèque)</t>
    </r>
  </si>
  <si>
    <t xml:space="preserve">[1]R. O. Duda, P. E. Hart, et D. G. Stork, Pattern Classification, 2 edition. Wiley-Interscience, 2000.</t>
  </si>
  <si>
    <t xml:space="preserve">[2]C. M. Bishop, Pattern recognition and machine learning. New York, NY: Springer, 2009.</t>
  </si>
  <si>
    <t xml:space="preserve">[3]I. Goodfellow, Y. Bengio, et A. Courville, « Deep Learning », 2016. [En ligne]. Disponible sur: http://www.deeplearningbook.org/.</t>
  </si>
  <si>
    <t xml:space="preserve">[4]A. Géron, Deep Learning avec TensorFlow : Mise en oeuvre et cas concrets. Dunod, 2017.</t>
  </si>
  <si>
    <t xml:space="preserve">[5]R. S. Sutton and A. G. Barto, Reinforcement learning: an introduction. Cambridge, Mass: MIT Press, 1998. </t>
  </si>
  <si>
    <r>
      <rPr>
        <b val="true"/>
        <sz val="22"/>
        <color rgb="FFFFFFFF"/>
        <rFont val="Calibri"/>
        <family val="0"/>
        <charset val="1"/>
      </rPr>
      <t xml:space="preserve">Fiche </t>
    </r>
    <r>
      <rPr>
        <b val="true"/>
        <sz val="22"/>
        <color rgb="FFFFFFFF"/>
        <rFont val="Calibri (Corps)"/>
        <family val="0"/>
        <charset val="1"/>
      </rPr>
      <t xml:space="preserve">Cours</t>
    </r>
    <r>
      <rPr>
        <b val="true"/>
        <sz val="22"/>
        <color rgb="FFFFFFFF"/>
        <rFont val="Calibri"/>
        <family val="0"/>
        <charset val="1"/>
      </rPr>
      <t xml:space="preserve"> (ou UV pour 2A/3A rentrée 2018 et 2019)</t>
    </r>
  </si>
  <si>
    <t xml:space="preserve">Architecture des véhicules</t>
  </si>
  <si>
    <t xml:space="preserve">Alain Poulhalec</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</si>
  <si>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</si>
  <si>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 xml:space="preserve">Conception mécanique
Base de dynamique du véhicule
Base de transmission de puissance</t>
  </si>
  <si>
    <t xml:space="preserve">Monde l'automobile - Architecture du véhicule - Dynamique du véhicule - Créativité - Véhicule militaire</t>
  </si>
  <si>
    <r>
      <rPr>
        <sz val="11"/>
        <rFont val="Calibri"/>
        <family val="0"/>
        <charset val="1"/>
      </rPr>
      <t xml:space="preserve">A la fin du </t>
    </r>
    <r>
      <rPr>
        <sz val="11"/>
        <rFont val="Calibri (Corps)"/>
        <family val="0"/>
        <charset val="1"/>
      </rPr>
      <t xml:space="preserve">cours</t>
    </r>
    <r>
      <rPr>
        <sz val="11"/>
        <rFont val="Calibri"/>
        <family val="0"/>
        <charset val="1"/>
      </rPr>
      <t xml:space="preserve">, </t>
    </r>
    <r>
      <rPr>
        <sz val="11"/>
        <rFont val="Calibri (Corps)"/>
        <family val="0"/>
        <charset val="1"/>
      </rPr>
      <t xml:space="preserve">l'élève</t>
    </r>
    <r>
      <rPr>
        <sz val="11"/>
        <rFont val="Calibri"/>
        <family val="0"/>
        <charset val="1"/>
      </rPr>
      <t xml:space="preserve"> sera capable de</t>
    </r>
    <r>
      <rPr>
        <i val="true"/>
        <sz val="11"/>
        <rFont val="Calibri"/>
        <family val="0"/>
        <charset val="1"/>
      </rPr>
      <t xml:space="preserve"> </t>
    </r>
    <r>
      <rPr>
        <i val="true"/>
        <sz val="11"/>
        <rFont val="Calibri (Corps)"/>
        <family val="0"/>
        <charset val="1"/>
      </rPr>
      <t xml:space="preserve">(suivre motif verbe + complément et contexte; ex. "connaître la démarche projet d'une automobile" ou "configurer un service réseau sous Linux")</t>
    </r>
    <r>
      <rPr>
        <i val="true"/>
        <sz val="11"/>
        <rFont val="Calibri"/>
        <family val="0"/>
        <charset val="1"/>
      </rPr>
      <t xml:space="preserve"> :</t>
    </r>
  </si>
  <si>
    <t xml:space="preserve">Connaitre les enjeux et les acteurs du monde automobile</t>
  </si>
  <si>
    <t xml:space="preserve">Sensibilisation</t>
  </si>
  <si>
    <t xml:space="preserve">connaitre la démarche projet du secteur automobile</t>
  </si>
  <si>
    <t xml:space="preserve">Application</t>
  </si>
  <si>
    <t xml:space="preserve">Définir l'habitacle d'un véhicule (1/5ème) à partir d'un cahier des charges donné</t>
  </si>
  <si>
    <t xml:space="preserve">définir un modèle de dynamique pour un véhicule donné sur un outil métier (Scaner Studio)</t>
  </si>
  <si>
    <t xml:space="preserve">A3 - Modéliser et simuler un phénomène physique</t>
  </si>
  <si>
    <t xml:space="preserve">être sensibilisé à l'architecture des véhicules militaires</t>
  </si>
  <si>
    <t xml:space="preserve">utiliser les méthodes TRIZ et ASIT sur une problématique simple</t>
  </si>
  <si>
    <t xml:space="preserve">C4 - Imaginer et concevoir les constituants en respectant les spécifications techniques et les contraintes (Qualité, Coût, Fabrication, etc.)</t>
  </si>
  <si>
    <t xml:space="preserve">Contrôle continu</t>
  </si>
  <si>
    <t xml:space="preserve">BE noté</t>
  </si>
  <si>
    <t xml:space="preserve">descriptif</t>
  </si>
  <si>
    <r>
      <rPr>
        <b val="true"/>
        <sz val="11"/>
        <rFont val="Calibri"/>
        <family val="0"/>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</si>
  <si>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</si>
  <si>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</si>
  <si>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</si>
  <si>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</si>
  <si>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</si>
  <si>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Architecture véhicule</t>
  </si>
  <si>
    <t xml:space="preserve">Monde de l'automobile</t>
  </si>
  <si>
    <t xml:space="preserve">salle de cours</t>
  </si>
  <si>
    <t xml:space="preserve">A placer dans les 2 premières semaines de S5</t>
  </si>
  <si>
    <t xml:space="preserve">Interfaces géométriques et fonctionnelles</t>
  </si>
  <si>
    <t xml:space="preserve">placer ces 8 créneaux dans la même journée</t>
  </si>
  <si>
    <t xml:space="preserve">Dynamique véhicule</t>
  </si>
  <si>
    <t xml:space="preserve">TD</t>
  </si>
  <si>
    <t xml:space="preserve">Dynamique du véhicule</t>
  </si>
  <si>
    <t xml:space="preserve">2 groupes en parallèle; à placer après le cours sur les interfaces</t>
  </si>
  <si>
    <t xml:space="preserve">Notions de synthèse automobile</t>
  </si>
  <si>
    <t xml:space="preserve">oral</t>
  </si>
  <si>
    <t xml:space="preserve">Soutenances du projet d'architecture véhicule</t>
  </si>
  <si>
    <t xml:space="preserve">2 groupes en parallèle</t>
  </si>
  <si>
    <t xml:space="preserve">Architecture des véhicules militaires</t>
  </si>
  <si>
    <t xml:space="preserve">Accidentologie</t>
  </si>
  <si>
    <t xml:space="preserve">Créativité</t>
  </si>
  <si>
    <t xml:space="preserve">Cours sur les méthodes TRIZ et ASIT</t>
  </si>
  <si>
    <t xml:space="preserve">Mise en œuvre pratique des méthodes TRIZ et ASIT</t>
  </si>
  <si>
    <t xml:space="preserve">à sélectionner/compléter</t>
  </si>
  <si>
    <t xml:space="preserve">Architecture des véhicules - Alain Chometon - Ellipses - 2011-  ISBN 978-2-7298-6491-0
Dynamique du véhicule - Vincent Schmitt - Polycopié de cours
Dynamique du véhicule - Jean-Pierre Brossard - Presses Polytechniques et universitaires romandes - 2017</t>
  </si>
  <si>
    <t xml:space="preserve">A</t>
  </si>
  <si>
    <t xml:space="preserve">B</t>
  </si>
  <si>
    <t xml:space="preserve">C</t>
  </si>
  <si>
    <t xml:space="preserve">D</t>
  </si>
  <si>
    <t xml:space="preserve">E</t>
  </si>
  <si>
    <t xml:space="preserve">COMPRENDRE et APPLIQUER</t>
  </si>
  <si>
    <t xml:space="preserve">RAISONNER et ANALYSER</t>
  </si>
  <si>
    <t xml:space="preserve">CONCEVOIR et INNOVER</t>
  </si>
  <si>
    <t xml:space="preserve">INTERAGIR et COOPERER</t>
  </si>
  <si>
    <t xml:space="preserve">AGIR et DECIDER</t>
  </si>
  <si>
    <t xml:space="preserve">Acquérir et mobiliser les savoirs disciplinaires pour appréhender et c oncevoir</t>
  </si>
  <si>
    <t xml:space="preserve">Savoir problématiser, analyser et synthétiser de manière scientifique.</t>
  </si>
  <si>
    <t xml:space="preserve">Imaginer, concevoir, réaliser et intégrer des systèmes et leurs constituants dans les domaines de spécialités de l’école. </t>
  </si>
  <si>
    <t xml:space="preserve">Disposer des aptitudes humaines pour appréhender et comprendre l’environnement humain, sociétal et économique des entreprises, afin d'interagir et de coopérer</t>
  </si>
  <si>
    <t xml:space="preserve">Disposer des aptitudes pour participer à la construction et à l'exécution des décisions opérationnelles et  stratégiques avec le recul et le sens critique nécessaires et adaptés</t>
  </si>
  <si>
    <t xml:space="preserve">A1</t>
  </si>
  <si>
    <t xml:space="preserve">A2</t>
  </si>
  <si>
    <t xml:space="preserve">A3</t>
  </si>
  <si>
    <t xml:space="preserve">A4</t>
  </si>
  <si>
    <t xml:space="preserve">A5</t>
  </si>
  <si>
    <t xml:space="preserve">B1</t>
  </si>
  <si>
    <t xml:space="preserve">B2</t>
  </si>
  <si>
    <t xml:space="preserve">B3</t>
  </si>
  <si>
    <t xml:space="preserve">B4</t>
  </si>
  <si>
    <t xml:space="preserve">B5</t>
  </si>
  <si>
    <t xml:space="preserve">C1</t>
  </si>
  <si>
    <t xml:space="preserve">C2</t>
  </si>
  <si>
    <t xml:space="preserve">C3</t>
  </si>
  <si>
    <t xml:space="preserve">C4</t>
  </si>
  <si>
    <t xml:space="preserve">C5</t>
  </si>
  <si>
    <t xml:space="preserve">C6</t>
  </si>
  <si>
    <t xml:space="preserve">D1</t>
  </si>
  <si>
    <t xml:space="preserve">D2</t>
  </si>
  <si>
    <t xml:space="preserve">D3</t>
  </si>
  <si>
    <t xml:space="preserve">D4</t>
  </si>
  <si>
    <t xml:space="preserve">D5</t>
  </si>
  <si>
    <t xml:space="preserve">D6</t>
  </si>
  <si>
    <t xml:space="preserve">E1</t>
  </si>
  <si>
    <t xml:space="preserve">E2</t>
  </si>
  <si>
    <t xml:space="preserve">E3</t>
  </si>
  <si>
    <t xml:space="preserve">E4</t>
  </si>
  <si>
    <t xml:space="preserve">E5</t>
  </si>
  <si>
    <t xml:space="preserve">Modéliseret traiter l'information</t>
  </si>
  <si>
    <t xml:space="preserve">Identifier et gérer les phénomènes incertains</t>
  </si>
  <si>
    <t xml:space="preserve">Modéliser et simuler un phénomène physique</t>
  </si>
  <si>
    <t xml:space="preserve">Maîtriser les techniques propres aux spécialités de l'école et les outils de conception associés</t>
  </si>
  <si>
    <t xml:space="preserve">Comprendre, utiliser et créer les liens entre les disciplines </t>
  </si>
  <si>
    <t xml:space="preserve">Savoir appréhender un système dans sa complexité afin d'identifier les problématiques pertinentes</t>
  </si>
  <si>
    <t xml:space="preserve">Identifier, décrire un phénomène</t>
  </si>
  <si>
    <t xml:space="preserve">Tester des hypothèses en expérimentant, en modélisant, en simulant.</t>
  </si>
  <si>
    <t xml:space="preserve">Analyser des résultats, synthétiser l'information et cerner les limites d'un modèle en argumentant</t>
  </si>
  <si>
    <t xml:space="preserve">Abstraire le système, généraliser </t>
  </si>
  <si>
    <t xml:space="preserve">Découvrir, formaliser, spécifier et hiérarchiser les exigences fonctionnelles</t>
  </si>
  <si>
    <t xml:space="preserve">Décrire les interactions et spécifier les interfaces entre les systèmes et les hommes</t>
  </si>
  <si>
    <t xml:space="preserve">Traduire les solutions fonctionnelles en architectures physiques des constituants</t>
  </si>
  <si>
    <t xml:space="preserve">Imaginer et concevoir les constituants en respectant les spécifications techniques et les contraintes (Qualité, Coût, Fabrication, etc.)</t>
  </si>
  <si>
    <t xml:space="preserve">Organiser et réaliser l'intégration du système : tests, vérifications et validations</t>
  </si>
  <si>
    <t xml:space="preserve">Imaginer et concevoir l'amélioration, l'évolution  et la fin de vie du système</t>
  </si>
  <si>
    <t xml:space="preserve">Analyser, raisonner, synthétiser, argumenter et communiquer en français et en  anglais</t>
  </si>
  <si>
    <t xml:space="preserve">Savoir communiquer à l'oral, à l'écrit et dans la sphère numérique (français, anglais, autres)</t>
  </si>
  <si>
    <t xml:space="preserve">avoir une identité numérique maîtrisée, cohérente avec ses objectifs professionnels</t>
  </si>
  <si>
    <t xml:space="preserve">S'investir en équipe  pluridisciplinaire, pluriculturelle et éventuellement géo-dispersée.</t>
  </si>
  <si>
    <t xml:space="preserve">Savoir écouter, fixer des objectifs, déléguer, contrôler l'exécution, gérer les conflits, encourager</t>
  </si>
  <si>
    <t xml:space="preserve">Connaître l'entreprise: sa stratégie, ses objectifs, ses clients, ses projets, ses équipes</t>
  </si>
  <si>
    <t xml:space="preserve">Se connaître, se maîtriser, acquérir de la confiance en soi</t>
  </si>
  <si>
    <t xml:space="preserve">Développer son ouverture d'esprit, sa capacité d'adaptation, sa curiosité intellectuelle</t>
  </si>
  <si>
    <t xml:space="preserve">Développer son sens critique, son aptitude au doute constructif et savoir prendre de la hauteur</t>
  </si>
  <si>
    <t xml:space="preserve">Etre autonome, savoir décider</t>
  </si>
  <si>
    <t xml:space="preserve">Développer son sens de la responsabilité, assumer ses choix (techniques, responsabilité sociale de l'entreprise, déontologie, environnement, gestion des injonctions contradictoires, imprévus, risques…).</t>
  </si>
  <si>
    <t xml:space="preserve">A1 - Modéliser et traiter l'information</t>
  </si>
  <si>
    <t xml:space="preserve">A2 - Identifier et gérer les phénomènes incertains</t>
  </si>
  <si>
    <t xml:space="preserve">A5 - Comprendre, utiliser et créer les liens entre les disciplines </t>
  </si>
  <si>
    <t xml:space="preserve">B2 - Identifier, décrire un phénomène</t>
  </si>
  <si>
    <t xml:space="preserve">B5 - Abstraire le système, généraliser </t>
  </si>
  <si>
    <t xml:space="preserve">C1 - Découvrir, formaliser, spécifier et hiérarchiser les exigences fonctionnelles</t>
  </si>
  <si>
    <t xml:space="preserve">C2 - Décrire les interactions et spécifier les interfaces entre les systèmes et les hommes</t>
  </si>
  <si>
    <t xml:space="preserve">C3 - Traduire les solutions fonctionnelles en architectures physiques des constituants</t>
  </si>
  <si>
    <t xml:space="preserve">C5 - Organiser et réaliser l'intégration du système : tests, vérifications et validations</t>
  </si>
  <si>
    <t xml:space="preserve">C6 - Imaginer et concevoir l'amélioration, l'évolution  et la fin de vie du système</t>
  </si>
  <si>
    <t xml:space="preserve">D1 - Analyser, raisonner, synthétiser, argumenter et communiquer en français et en  anglais</t>
  </si>
  <si>
    <t xml:space="preserve">D2 - Savoir communiquer à l'oral, à l'écrit et dans la sphère numérique (français, anglais, autres)</t>
  </si>
  <si>
    <t xml:space="preserve">D3 - Avoir une identité numérique maîtrisée, cohérente avec ses objectifs professionnels</t>
  </si>
  <si>
    <t xml:space="preserve">D4 - S'investir en équipe  pluridisciplinaire, pluriculturelle et éventuellement géo-dispersée.</t>
  </si>
  <si>
    <t xml:space="preserve">D5 - Savoir écouter, fixer des objectifs, déléguer, contrôler l'exécution, gérer les conflits, encourager</t>
  </si>
  <si>
    <t xml:space="preserve">D6 - Connaître l'entreprise: sa stratégie, ses objectifs, ses clients, ses projets, ses équipes</t>
  </si>
  <si>
    <t xml:space="preserve">E1 - Se connaître, se maîtriser, acquérir de la confiance en soi</t>
  </si>
  <si>
    <t xml:space="preserve">E2 - Développer son ouverture d'esprit, sa capacité d'adaptation, sa curiosité intellectuelle</t>
  </si>
  <si>
    <t xml:space="preserve">E3 - Développer son sens critique, son aptitude au doute constructif et savoir prendre de la hauteur</t>
  </si>
  <si>
    <t xml:space="preserve">E4 - Etre autonome, savoir décider</t>
  </si>
  <si>
    <t xml:space="preserve">E5 - Développer son sens de la responsabilité, assumer ses choix (techniques, responsabilité sociale de l'entreprise, déontologie, environnement, gestion des injonctions contradictoires, imprévus, risques…).</t>
  </si>
</sst>
</file>

<file path=xl/styles.xml><?xml version="1.0" encoding="utf-8"?>
<styleSheet xmlns="http://schemas.openxmlformats.org/spreadsheetml/2006/main">
  <numFmts count="1">
    <numFmt numFmtId="164" formatCode="General"/>
  </numFmts>
  <fonts count="23">
    <font>
      <sz val="11"/>
      <color rgb="FF000000"/>
      <name val="Calibri"/>
      <family val="0"/>
      <charset val="1"/>
    </font>
    <font>
      <sz val="10"/>
      <name val="Arial"/>
      <family val="0"/>
    </font>
    <font>
      <sz val="10"/>
      <name val="Arial"/>
      <family val="0"/>
    </font>
    <font>
      <sz val="10"/>
      <name val="Arial"/>
      <family val="0"/>
    </font>
    <font>
      <b val="true"/>
      <sz val="22"/>
      <color rgb="FFFFFFFF"/>
      <name val="Calibri"/>
      <family val="0"/>
      <charset val="1"/>
    </font>
    <font>
      <b val="true"/>
      <sz val="22"/>
      <color rgb="FFFFFFFF"/>
      <name val="Calibri (Corps)"/>
      <family val="0"/>
      <charset val="1"/>
    </font>
    <font>
      <b val="true"/>
      <sz val="11"/>
      <name val="Calibri"/>
      <family val="0"/>
      <charset val="1"/>
    </font>
    <font>
      <sz val="16"/>
      <color rgb="FF000000"/>
      <name val="Calibri"/>
      <family val="0"/>
      <charset val="1"/>
    </font>
    <font>
      <b val="true"/>
      <sz val="16"/>
      <name val="Calibri"/>
      <family val="0"/>
      <charset val="1"/>
    </font>
    <font>
      <b val="true"/>
      <sz val="16"/>
      <name val="Calibri (Corps)"/>
      <family val="0"/>
      <charset val="1"/>
    </font>
    <font>
      <b val="true"/>
      <sz val="11"/>
      <color rgb="FF000000"/>
      <name val="Calibri"/>
      <family val="0"/>
      <charset val="1"/>
    </font>
    <font>
      <sz val="11"/>
      <color rgb="FFFF0000"/>
      <name val="Calibri"/>
      <family val="0"/>
      <charset val="1"/>
    </font>
    <font>
      <b val="true"/>
      <sz val="11"/>
      <name val="Calibri (Corps)"/>
      <family val="0"/>
      <charset val="1"/>
    </font>
    <font>
      <sz val="11"/>
      <name val="Calibri"/>
      <family val="0"/>
      <charset val="1"/>
    </font>
    <font>
      <sz val="11"/>
      <name val="Calibri (Corps)"/>
      <family val="0"/>
      <charset val="1"/>
    </font>
    <font>
      <i val="true"/>
      <sz val="11"/>
      <name val="Calibri"/>
      <family val="0"/>
      <charset val="1"/>
    </font>
    <font>
      <b val="true"/>
      <sz val="11"/>
      <color rgb="FFFF0000"/>
      <name val="Calibri"/>
      <family val="0"/>
      <charset val="1"/>
    </font>
    <font>
      <sz val="9"/>
      <name val="Tahoma"/>
      <family val="0"/>
      <charset val="1"/>
    </font>
    <font>
      <i val="true"/>
      <sz val="11"/>
      <name val="Calibri (Corps)"/>
      <family val="0"/>
      <charset val="1"/>
    </font>
    <font>
      <b val="true"/>
      <sz val="18"/>
      <color rgb="FF000000"/>
      <name val="Calibri"/>
      <family val="0"/>
      <charset val="1"/>
    </font>
    <font>
      <b val="true"/>
      <sz val="20"/>
      <color rgb="FF4F81BD"/>
      <name val="Calibri"/>
      <family val="0"/>
      <charset val="1"/>
    </font>
    <font>
      <sz val="16"/>
      <name val="Calibri"/>
      <family val="0"/>
      <charset val="1"/>
    </font>
    <font>
      <b val="true"/>
      <sz val="18"/>
      <name val="Calibri"/>
      <family val="0"/>
      <charset val="1"/>
    </font>
  </fonts>
  <fills count="13">
    <fill>
      <patternFill patternType="none"/>
    </fill>
    <fill>
      <patternFill patternType="gray125"/>
    </fill>
    <fill>
      <patternFill patternType="solid">
        <fgColor rgb="FFFFFFFF"/>
        <bgColor rgb="FFDCE6F2"/>
      </patternFill>
    </fill>
    <fill>
      <patternFill patternType="solid">
        <fgColor rgb="FF10243E"/>
        <bgColor rgb="FF333333"/>
      </patternFill>
    </fill>
    <fill>
      <patternFill patternType="solid">
        <fgColor rgb="FFFFFF00"/>
        <bgColor rgb="FFFFFF00"/>
      </patternFill>
    </fill>
    <fill>
      <patternFill patternType="solid">
        <fgColor rgb="FFDDD9C3"/>
        <bgColor rgb="FFD9D9D9"/>
      </patternFill>
    </fill>
    <fill>
      <patternFill patternType="solid">
        <fgColor rgb="FFDCE6F2"/>
        <bgColor rgb="FFD9D9D9"/>
      </patternFill>
    </fill>
    <fill>
      <patternFill patternType="solid">
        <fgColor rgb="FFF2DCDB"/>
        <bgColor rgb="FFD9D9D9"/>
      </patternFill>
    </fill>
    <fill>
      <patternFill patternType="solid">
        <fgColor rgb="FFD9D9D9"/>
        <bgColor rgb="FFDDD9C3"/>
      </patternFill>
    </fill>
    <fill>
      <patternFill patternType="solid">
        <fgColor rgb="FFC4BD97"/>
        <bgColor rgb="FFC3D69B"/>
      </patternFill>
    </fill>
    <fill>
      <patternFill patternType="solid">
        <fgColor rgb="FFC3D69B"/>
        <bgColor rgb="FFC4BD97"/>
      </patternFill>
    </fill>
    <fill>
      <patternFill patternType="solid">
        <fgColor rgb="FFE6B9B8"/>
        <bgColor rgb="FFC4BD97"/>
      </patternFill>
    </fill>
    <fill>
      <patternFill patternType="solid">
        <fgColor rgb="FF8EB4E3"/>
        <bgColor rgb="FF9999FF"/>
      </patternFill>
    </fill>
  </fills>
  <borders count="13">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hair"/>
      <right style="hair"/>
      <top style="hair"/>
      <bottom style="hair"/>
      <diagonal/>
    </border>
    <border diagonalUp="false" diagonalDown="false">
      <left style="thin"/>
      <right style="thin"/>
      <top/>
      <bottom style="thin"/>
      <diagonal/>
    </border>
    <border diagonalUp="false" diagonalDown="false">
      <left/>
      <right/>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9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fals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fals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general" vertical="center" textRotation="0" wrapText="false" indent="0" shrinkToFit="false"/>
      <protection locked="true" hidden="false"/>
    </xf>
    <xf numFmtId="164" fontId="0" fillId="4" borderId="0" xfId="0" applyFont="true" applyBorder="fals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10" fillId="2" borderId="6"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12"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false" applyAlignment="true" applyProtection="false">
      <alignment horizontal="general" vertical="center" textRotation="0" wrapText="false" indent="0" shrinkToFit="false"/>
      <protection locked="true" hidden="false"/>
    </xf>
    <xf numFmtId="164" fontId="13" fillId="6" borderId="7" xfId="0" applyFont="true" applyBorder="true" applyAlignment="true" applyProtection="false">
      <alignment horizontal="general" vertical="center" textRotation="0" wrapText="false" indent="0" shrinkToFit="false"/>
      <protection locked="true" hidden="false"/>
    </xf>
    <xf numFmtId="164" fontId="13" fillId="2" borderId="4" xfId="0" applyFont="true" applyBorder="true" applyAlignment="true" applyProtection="false">
      <alignment horizontal="center" vertical="center" textRotation="0" wrapText="false" indent="0" shrinkToFit="false"/>
      <protection locked="true" hidden="false"/>
    </xf>
    <xf numFmtId="164" fontId="13" fillId="2" borderId="4" xfId="0" applyFont="true" applyBorder="true" applyAlignment="true" applyProtection="false">
      <alignment horizontal="left" vertical="center" textRotation="0" wrapText="false" indent="0" shrinkToFit="false"/>
      <protection locked="true" hidden="false"/>
    </xf>
    <xf numFmtId="164" fontId="0" fillId="6" borderId="8" xfId="0" applyFont="tru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16"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2"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false" applyAlignment="true" applyProtection="false">
      <alignment horizontal="center" vertical="center" textRotation="0" wrapText="true" indent="0" shrinkToFit="false"/>
      <protection locked="true" hidden="false"/>
    </xf>
    <xf numFmtId="164" fontId="10" fillId="7" borderId="0" xfId="0" applyFont="true" applyBorder="fals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center"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4" borderId="6" xfId="0" applyFont="false" applyBorder="true" applyAlignment="true" applyProtection="false">
      <alignment horizontal="general" vertical="center" textRotation="0" wrapText="false" indent="0" shrinkToFit="false"/>
      <protection locked="true" hidden="false"/>
    </xf>
    <xf numFmtId="164" fontId="0" fillId="4" borderId="4" xfId="0" applyFont="tru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center" vertical="center" textRotation="0" wrapText="tru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0" fillId="2" borderId="10" xfId="0" applyFont="false" applyBorder="true" applyAlignment="true" applyProtection="false">
      <alignment horizontal="left" vertical="center" textRotation="0" wrapText="true" indent="0" shrinkToFit="false"/>
      <protection locked="true" hidden="false"/>
    </xf>
    <xf numFmtId="164" fontId="7" fillId="2" borderId="4" xfId="0" applyFont="true" applyBorder="true" applyAlignment="true" applyProtection="false">
      <alignment horizontal="left" vertical="center" textRotation="0" wrapText="false" indent="0" shrinkToFit="false"/>
      <protection locked="true" hidden="false"/>
    </xf>
    <xf numFmtId="164" fontId="7" fillId="2" borderId="11"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general"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4" xfId="0" applyFont="true" applyBorder="true" applyAlignment="true" applyProtection="false">
      <alignment horizontal="general" vertical="center" textRotation="0" wrapText="true" indent="0" shrinkToFit="false"/>
      <protection locked="true" hidden="false"/>
    </xf>
    <xf numFmtId="164" fontId="0" fillId="2" borderId="4" xfId="0" applyFont="true" applyBorder="true" applyAlignment="true" applyProtection="false">
      <alignment horizontal="left" vertical="center" textRotation="0" wrapText="true" indent="0" shrinkToFit="false"/>
      <protection locked="true" hidden="false"/>
    </xf>
    <xf numFmtId="164" fontId="0" fillId="2" borderId="0" xfId="0" applyFont="false" applyBorder="false" applyAlignment="true" applyProtection="false">
      <alignment horizontal="general" vertical="center" textRotation="0" wrapText="true" indent="0" shrinkToFit="false"/>
      <protection locked="true" hidden="false"/>
    </xf>
    <xf numFmtId="164" fontId="0" fillId="2" borderId="10" xfId="0" applyFont="true" applyBorder="true" applyAlignment="true" applyProtection="false">
      <alignment horizontal="left" vertical="center" textRotation="0" wrapText="true" indent="0" shrinkToFit="false"/>
      <protection locked="true" hidden="false"/>
    </xf>
    <xf numFmtId="164" fontId="19" fillId="8" borderId="12" xfId="20" applyFont="true" applyBorder="true" applyAlignment="true" applyProtection="false">
      <alignment horizontal="center" vertical="center" textRotation="0" wrapText="false" indent="0" shrinkToFit="false"/>
      <protection locked="true" hidden="false"/>
    </xf>
    <xf numFmtId="164" fontId="19" fillId="8" borderId="12" xfId="20" applyFont="true" applyBorder="true" applyAlignment="true" applyProtection="false">
      <alignment horizontal="center" vertical="center" textRotation="0" wrapText="true" indent="0" shrinkToFit="false"/>
      <protection locked="true" hidden="false"/>
    </xf>
    <xf numFmtId="164" fontId="19" fillId="8" borderId="4" xfId="20" applyFont="true" applyBorder="true" applyAlignment="true" applyProtection="false">
      <alignment horizontal="center" vertical="center" textRotation="0" wrapText="true" indent="0" shrinkToFit="false"/>
      <protection locked="true" hidden="false"/>
    </xf>
    <xf numFmtId="164" fontId="19" fillId="8" borderId="4" xfId="20" applyFont="true" applyBorder="true" applyAlignment="true" applyProtection="false">
      <alignment horizontal="center" vertical="center" textRotation="0" wrapText="false" indent="0" shrinkToFit="false"/>
      <protection locked="true" hidden="false"/>
    </xf>
    <xf numFmtId="164" fontId="20" fillId="8" borderId="4" xfId="20" applyFont="true" applyBorder="true" applyAlignment="true" applyProtection="false">
      <alignment horizontal="center" vertical="center" textRotation="0" wrapText="true" indent="0" shrinkToFit="false"/>
      <protection locked="true" hidden="false"/>
    </xf>
    <xf numFmtId="164" fontId="20" fillId="8" borderId="12" xfId="20" applyFont="true" applyBorder="true" applyAlignment="true" applyProtection="false">
      <alignment horizontal="center" vertical="center" textRotation="0" wrapText="true" indent="0" shrinkToFit="false"/>
      <protection locked="true" hidden="false"/>
    </xf>
    <xf numFmtId="164" fontId="21" fillId="9" borderId="6" xfId="20" applyFont="true" applyBorder="true" applyAlignment="true" applyProtection="false">
      <alignment horizontal="center" vertical="center" textRotation="0" wrapText="true" indent="0" shrinkToFit="false"/>
      <protection locked="true" hidden="false"/>
    </xf>
    <xf numFmtId="164" fontId="21" fillId="10" borderId="6" xfId="20" applyFont="true" applyBorder="true" applyAlignment="true" applyProtection="false">
      <alignment horizontal="center" vertical="center" textRotation="0" wrapText="true" indent="0" shrinkToFit="false"/>
      <protection locked="true" hidden="false"/>
    </xf>
    <xf numFmtId="164" fontId="21" fillId="11" borderId="4" xfId="20" applyFont="true" applyBorder="true" applyAlignment="true" applyProtection="false">
      <alignment horizontal="center" vertical="center" textRotation="0" wrapText="true" indent="0" shrinkToFit="false"/>
      <protection locked="true" hidden="false"/>
    </xf>
    <xf numFmtId="164" fontId="21" fillId="12" borderId="4" xfId="20" applyFont="true" applyBorder="true" applyAlignment="true" applyProtection="false">
      <alignment horizontal="center" vertical="center" textRotation="0" wrapText="true" indent="0" shrinkToFit="false"/>
      <protection locked="true" hidden="false"/>
    </xf>
    <xf numFmtId="164" fontId="21" fillId="8" borderId="4" xfId="20" applyFont="true" applyBorder="true" applyAlignment="true" applyProtection="false">
      <alignment horizontal="center" vertical="center" textRotation="0" wrapText="true" indent="0" shrinkToFit="false"/>
      <protection locked="true" hidden="false"/>
    </xf>
    <xf numFmtId="164" fontId="22" fillId="9" borderId="4" xfId="20" applyFont="true" applyBorder="true" applyAlignment="true" applyProtection="false">
      <alignment horizontal="center" vertical="center" textRotation="0" wrapText="true" indent="0" shrinkToFit="false"/>
      <protection locked="true" hidden="false"/>
    </xf>
    <xf numFmtId="164" fontId="22" fillId="10" borderId="4" xfId="20" applyFont="true" applyBorder="true" applyAlignment="true" applyProtection="false">
      <alignment horizontal="center" vertical="center" textRotation="0" wrapText="true" indent="0" shrinkToFit="false"/>
      <protection locked="true" hidden="false"/>
    </xf>
    <xf numFmtId="164" fontId="22" fillId="11" borderId="12" xfId="20" applyFont="true" applyBorder="true" applyAlignment="true" applyProtection="false">
      <alignment horizontal="center" vertical="center" textRotation="0" wrapText="false" indent="0" shrinkToFit="false"/>
      <protection locked="true" hidden="false"/>
    </xf>
    <xf numFmtId="164" fontId="22" fillId="12" borderId="4" xfId="20" applyFont="true" applyBorder="true" applyAlignment="true" applyProtection="false">
      <alignment horizontal="center" vertical="center" textRotation="0" wrapText="true" indent="0" shrinkToFit="false"/>
      <protection locked="true" hidden="false"/>
    </xf>
    <xf numFmtId="164" fontId="22" fillId="8" borderId="4" xfId="20" applyFont="true" applyBorder="true" applyAlignment="true" applyProtection="false">
      <alignment horizontal="center" vertical="center" textRotation="0" wrapText="true" indent="0" shrinkToFit="false"/>
      <protection locked="true" hidden="false"/>
    </xf>
    <xf numFmtId="164" fontId="21" fillId="9" borderId="4" xfId="20" applyFont="true" applyBorder="true" applyAlignment="true" applyProtection="false">
      <alignment horizontal="center" vertical="center" textRotation="90" wrapText="true" indent="0" shrinkToFit="false"/>
      <protection locked="true" hidden="false"/>
    </xf>
    <xf numFmtId="164" fontId="21" fillId="10" borderId="4" xfId="20" applyFont="true" applyBorder="true" applyAlignment="true" applyProtection="false">
      <alignment horizontal="center" vertical="center" textRotation="90" wrapText="true" indent="0" shrinkToFit="false"/>
      <protection locked="true" hidden="false"/>
    </xf>
    <xf numFmtId="164" fontId="21" fillId="11" borderId="12" xfId="20" applyFont="true" applyBorder="true" applyAlignment="true" applyProtection="false">
      <alignment horizontal="center" vertical="center" textRotation="90" wrapText="true" indent="0" shrinkToFit="false"/>
      <protection locked="true" hidden="false"/>
    </xf>
    <xf numFmtId="164" fontId="21" fillId="11" borderId="4" xfId="20" applyFont="true" applyBorder="true" applyAlignment="true" applyProtection="false">
      <alignment horizontal="center" vertical="center" textRotation="90" wrapText="true" indent="0" shrinkToFit="false"/>
      <protection locked="true" hidden="false"/>
    </xf>
    <xf numFmtId="164" fontId="21" fillId="12" borderId="4" xfId="20" applyFont="true" applyBorder="true" applyAlignment="true" applyProtection="false">
      <alignment horizontal="center" vertical="center" textRotation="90" wrapText="true" indent="0" shrinkToFit="false"/>
      <protection locked="true" hidden="false"/>
    </xf>
    <xf numFmtId="164" fontId="21" fillId="8" borderId="4" xfId="20" applyFont="true" applyBorder="true" applyAlignment="true" applyProtection="false">
      <alignment horizontal="center" vertical="center" textRotation="9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4BD97"/>
      <rgbColor rgb="FF808080"/>
      <rgbColor rgb="FF9999FF"/>
      <rgbColor rgb="FF993366"/>
      <rgbColor rgb="FFF2DCDB"/>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DD9C3"/>
      <rgbColor rgb="FFC3D69B"/>
      <rgbColor rgb="FF8EB4E3"/>
      <rgbColor rgb="FFFF99CC"/>
      <rgbColor rgb="FFCC99FF"/>
      <rgbColor rgb="FFE6B9B8"/>
      <rgbColor rgb="FF3366FF"/>
      <rgbColor rgb="FF33CCCC"/>
      <rgbColor rgb="FF99CC00"/>
      <rgbColor rgb="FFFFCC00"/>
      <rgbColor rgb="FFFF9900"/>
      <rgbColor rgb="FFFF6600"/>
      <rgbColor rgb="FF4F81BD"/>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deeplearningbook.org/" TargetMode="Externa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3" colorId="64" zoomScale="110" zoomScaleNormal="110" zoomScalePageLayoutView="100" workbookViewId="0">
      <selection pane="topLeft" activeCell="B46" activeCellId="0" sqref="B46"/>
    </sheetView>
  </sheetViews>
  <sheetFormatPr defaultColWidth="10.4609375" defaultRowHeight="14.25" zeroHeight="false" outlineLevelRow="0" outlineLevelCol="0"/>
  <cols>
    <col collapsed="false" customWidth="true" hidden="false" outlineLevel="0" max="1" min="1" style="1" width="5.1"/>
    <col collapsed="false" customWidth="true" hidden="false" outlineLevel="0" max="2" min="2" style="1" width="38.33"/>
    <col collapsed="false" customWidth="true" hidden="false" outlineLevel="0" max="3" min="3" style="1" width="14.22"/>
    <col collapsed="false" customWidth="true" hidden="false" outlineLevel="0" max="4" min="4" style="1" width="13.33"/>
    <col collapsed="false" customWidth="true" hidden="false" outlineLevel="0" max="5" min="5" style="1" width="36.65"/>
    <col collapsed="false" customWidth="true" hidden="false" outlineLevel="0" max="6" min="6" style="1" width="27.65"/>
    <col collapsed="false" customWidth="true" hidden="false" outlineLevel="0" max="7" min="7" style="1" width="20.64"/>
    <col collapsed="false" customWidth="true" hidden="false" outlineLevel="0" max="8" min="8" style="1" width="21.33"/>
    <col collapsed="false" customWidth="true" hidden="false" outlineLevel="0" max="9" min="9" style="1" width="51.89"/>
    <col collapsed="false" customWidth="true" hidden="false" outlineLevel="0" max="10" min="10" style="1" width="27.45"/>
    <col collapsed="false" customWidth="true" hidden="false" outlineLevel="0" max="11" min="11" style="1" width="33.56"/>
    <col collapsed="false" customWidth="true" hidden="false" outlineLevel="0" max="12" min="12" style="1" width="30.22"/>
    <col collapsed="false" customWidth="false" hidden="false" outlineLevel="0" max="1024" min="13" style="1" width="10.45"/>
  </cols>
  <sheetData>
    <row r="1" customFormat="false" ht="25.5" hidden="false" customHeight="true" outlineLevel="0" collapsed="false">
      <c r="B1" s="2" t="s">
        <v>0</v>
      </c>
      <c r="C1" s="2"/>
      <c r="D1" s="2"/>
      <c r="E1" s="2"/>
      <c r="F1" s="2"/>
      <c r="G1" s="2"/>
      <c r="H1" s="2"/>
      <c r="I1" s="2"/>
      <c r="J1" s="2"/>
      <c r="K1" s="2"/>
      <c r="L1" s="3"/>
    </row>
    <row r="2" customFormat="false" ht="14.4" hidden="false" customHeight="false" outlineLevel="0" collapsed="false">
      <c r="B2" s="4"/>
      <c r="L2" s="5"/>
    </row>
    <row r="3" s="6" customFormat="true" ht="42" hidden="false" customHeight="true" outlineLevel="0" collapsed="false">
      <c r="B3" s="7" t="s">
        <v>1</v>
      </c>
      <c r="C3" s="8" t="s">
        <v>2</v>
      </c>
      <c r="D3" s="8"/>
      <c r="E3" s="8"/>
      <c r="F3" s="8"/>
      <c r="G3" s="8"/>
      <c r="H3" s="8"/>
      <c r="I3" s="8"/>
      <c r="J3" s="8"/>
      <c r="K3" s="8"/>
      <c r="L3" s="9"/>
    </row>
    <row r="4" customFormat="false" ht="21" hidden="false" customHeight="false" outlineLevel="0" collapsed="false">
      <c r="A4" s="6"/>
      <c r="B4" s="7"/>
      <c r="C4" s="10"/>
      <c r="D4" s="10"/>
      <c r="E4" s="10"/>
      <c r="F4" s="10"/>
      <c r="G4" s="10"/>
      <c r="H4" s="10"/>
      <c r="I4" s="10"/>
      <c r="J4" s="10"/>
      <c r="K4" s="10"/>
      <c r="L4" s="9"/>
    </row>
    <row r="5" customFormat="false" ht="34.95" hidden="false" customHeight="true" outlineLevel="0" collapsed="false">
      <c r="A5" s="6"/>
      <c r="B5" s="7" t="s">
        <v>3</v>
      </c>
      <c r="C5" s="10"/>
      <c r="D5" s="11"/>
      <c r="E5" s="12" t="s">
        <v>4</v>
      </c>
      <c r="F5" s="12"/>
      <c r="G5" s="12"/>
      <c r="H5" s="12"/>
      <c r="I5" s="12"/>
      <c r="J5" s="12"/>
      <c r="K5" s="12"/>
      <c r="L5" s="9"/>
    </row>
    <row r="6" customFormat="false" ht="14.4" hidden="false" customHeight="false" outlineLevel="0" collapsed="false">
      <c r="B6" s="4"/>
      <c r="L6" s="5"/>
    </row>
    <row r="7" customFormat="false" ht="14.4" hidden="false" customHeight="false" outlineLevel="0" collapsed="false">
      <c r="B7" s="4" t="s">
        <v>5</v>
      </c>
      <c r="C7" s="13" t="n">
        <v>5</v>
      </c>
      <c r="G7" s="14" t="s">
        <v>6</v>
      </c>
      <c r="H7" s="15" t="n">
        <v>1</v>
      </c>
      <c r="I7" s="16" t="s">
        <v>7</v>
      </c>
      <c r="J7" s="17" t="s">
        <v>8</v>
      </c>
      <c r="K7" s="17" t="n">
        <f aca="false">ROUND(COUNTIF(G41:G71,"anglais")/COUNTA(G41:G71)*100,0)</f>
        <v>0</v>
      </c>
      <c r="L7" s="5"/>
    </row>
    <row r="8" customFormat="false" ht="14.4" hidden="false" customHeight="false" outlineLevel="0" collapsed="false">
      <c r="B8" s="18" t="s">
        <v>9</v>
      </c>
      <c r="C8" s="15"/>
      <c r="G8" s="14" t="s">
        <v>10</v>
      </c>
      <c r="H8" s="15"/>
      <c r="J8" s="17" t="s">
        <v>11</v>
      </c>
      <c r="K8" s="17" t="n">
        <f aca="false">ROUND(COUNTIF(H41:H71,"anglais")/COUNTA(H41:H71)*100,0)</f>
        <v>100</v>
      </c>
      <c r="L8" s="5"/>
    </row>
    <row r="9" customFormat="false" ht="14.4" hidden="false" customHeight="false" outlineLevel="0" collapsed="false">
      <c r="B9" s="19" t="s">
        <v>12</v>
      </c>
      <c r="C9" s="20" t="s">
        <v>13</v>
      </c>
      <c r="G9" s="21" t="s">
        <v>14</v>
      </c>
      <c r="H9" s="22" t="n">
        <v>72</v>
      </c>
      <c r="L9" s="5"/>
    </row>
    <row r="10" customFormat="false" ht="14.4" hidden="false" customHeight="false" outlineLevel="0" collapsed="false">
      <c r="B10" s="23" t="s">
        <v>15</v>
      </c>
      <c r="G10" s="23" t="s">
        <v>15</v>
      </c>
      <c r="L10" s="5"/>
    </row>
    <row r="11" customFormat="false" ht="14.4" hidden="false" customHeight="false" outlineLevel="0" collapsed="false">
      <c r="B11" s="24" t="s">
        <v>16</v>
      </c>
      <c r="C11" s="24"/>
      <c r="D11" s="24"/>
      <c r="E11" s="24"/>
      <c r="F11" s="24"/>
      <c r="G11" s="24"/>
      <c r="H11" s="24"/>
      <c r="I11" s="24"/>
      <c r="J11" s="24"/>
      <c r="K11" s="24"/>
      <c r="L11" s="25"/>
    </row>
    <row r="12" customFormat="false" ht="122.35" hidden="false" customHeight="true" outlineLevel="0" collapsed="false">
      <c r="B12" s="26" t="s">
        <v>17</v>
      </c>
      <c r="C12" s="26"/>
      <c r="D12" s="26"/>
      <c r="E12" s="26"/>
      <c r="F12" s="26"/>
      <c r="G12" s="26"/>
      <c r="H12" s="26"/>
      <c r="I12" s="26"/>
      <c r="J12" s="26"/>
      <c r="K12" s="26"/>
      <c r="L12" s="26"/>
    </row>
    <row r="13" customFormat="false" ht="14.4" hidden="false" customHeight="false" outlineLevel="0" collapsed="false">
      <c r="B13" s="26"/>
      <c r="C13" s="26"/>
      <c r="D13" s="26"/>
      <c r="E13" s="26"/>
      <c r="F13" s="26"/>
      <c r="G13" s="26"/>
      <c r="H13" s="26"/>
      <c r="I13" s="26"/>
      <c r="J13" s="26"/>
      <c r="K13" s="26"/>
      <c r="L13" s="26"/>
    </row>
    <row r="14" customFormat="false" ht="13.8" hidden="false" customHeight="false" outlineLevel="0" collapsed="false">
      <c r="B14" s="24" t="s">
        <v>18</v>
      </c>
      <c r="C14" s="24"/>
      <c r="D14" s="24"/>
      <c r="E14" s="24"/>
      <c r="F14" s="24"/>
      <c r="G14" s="24"/>
      <c r="H14" s="24"/>
      <c r="I14" s="24"/>
      <c r="J14" s="24"/>
      <c r="K14" s="24"/>
      <c r="L14" s="25"/>
    </row>
    <row r="15" customFormat="false" ht="13.8" hidden="false" customHeight="false" outlineLevel="0" collapsed="false">
      <c r="B15" s="27" t="s">
        <v>19</v>
      </c>
      <c r="C15" s="27"/>
      <c r="D15" s="27"/>
      <c r="E15" s="27"/>
      <c r="F15" s="27"/>
      <c r="G15" s="27"/>
      <c r="H15" s="27"/>
      <c r="I15" s="27"/>
      <c r="J15" s="27"/>
      <c r="K15" s="27"/>
      <c r="L15" s="27"/>
    </row>
    <row r="16" customFormat="false" ht="14.4" hidden="false" customHeight="false" outlineLevel="0" collapsed="false">
      <c r="B16" s="27"/>
      <c r="C16" s="27"/>
      <c r="D16" s="27"/>
      <c r="E16" s="27"/>
      <c r="F16" s="27"/>
      <c r="G16" s="27"/>
      <c r="H16" s="27"/>
      <c r="I16" s="27"/>
      <c r="J16" s="27"/>
      <c r="K16" s="27"/>
      <c r="L16" s="27"/>
    </row>
    <row r="17" customFormat="false" ht="14.4" hidden="false" customHeight="false" outlineLevel="0" collapsed="false">
      <c r="B17" s="27"/>
      <c r="C17" s="27"/>
      <c r="D17" s="27"/>
      <c r="E17" s="27"/>
      <c r="F17" s="27"/>
      <c r="G17" s="27"/>
      <c r="H17" s="27"/>
      <c r="I17" s="27"/>
      <c r="J17" s="27"/>
      <c r="K17" s="27"/>
      <c r="L17" s="27"/>
    </row>
    <row r="18" customFormat="false" ht="15" hidden="false" customHeight="true" outlineLevel="0" collapsed="false">
      <c r="B18" s="27"/>
      <c r="C18" s="27"/>
      <c r="D18" s="27"/>
      <c r="E18" s="27"/>
      <c r="F18" s="27"/>
      <c r="G18" s="27"/>
      <c r="H18" s="27"/>
      <c r="I18" s="27"/>
      <c r="J18" s="27"/>
      <c r="K18" s="27"/>
      <c r="L18" s="27"/>
    </row>
    <row r="19" customFormat="false" ht="14.4" hidden="false" customHeight="false" outlineLevel="0" collapsed="false">
      <c r="B19" s="27"/>
      <c r="C19" s="27"/>
      <c r="D19" s="27"/>
      <c r="E19" s="27"/>
      <c r="F19" s="27"/>
      <c r="G19" s="27"/>
      <c r="H19" s="27"/>
      <c r="I19" s="27"/>
      <c r="J19" s="27"/>
      <c r="K19" s="27"/>
      <c r="L19" s="27"/>
    </row>
    <row r="20" customFormat="false" ht="14.4" hidden="false" customHeight="false" outlineLevel="0" collapsed="false">
      <c r="B20" s="27"/>
      <c r="C20" s="27"/>
      <c r="D20" s="27"/>
      <c r="E20" s="27"/>
      <c r="F20" s="27"/>
      <c r="G20" s="27"/>
      <c r="H20" s="27"/>
      <c r="I20" s="27"/>
      <c r="J20" s="27"/>
      <c r="K20" s="27"/>
      <c r="L20" s="27"/>
    </row>
    <row r="21" customFormat="false" ht="15" hidden="false" customHeight="true" outlineLevel="0" collapsed="false">
      <c r="B21" s="27"/>
      <c r="C21" s="27"/>
      <c r="D21" s="27"/>
      <c r="E21" s="27"/>
      <c r="F21" s="27"/>
      <c r="G21" s="27"/>
      <c r="H21" s="27"/>
      <c r="I21" s="27"/>
      <c r="J21" s="27"/>
      <c r="K21" s="27"/>
      <c r="L21" s="27"/>
    </row>
    <row r="22" customFormat="false" ht="12.75" hidden="false" customHeight="true" outlineLevel="0" collapsed="false">
      <c r="B22" s="28" t="s">
        <v>20</v>
      </c>
      <c r="C22" s="28"/>
      <c r="D22" s="28"/>
      <c r="E22" s="28"/>
      <c r="F22" s="28"/>
      <c r="G22" s="28"/>
      <c r="H22" s="28"/>
      <c r="I22" s="28"/>
      <c r="J22" s="28"/>
      <c r="K22" s="28"/>
      <c r="L22" s="29"/>
    </row>
    <row r="23" customFormat="false" ht="14.4" hidden="false" customHeight="false" outlineLevel="0" collapsed="false">
      <c r="B23" s="30" t="s">
        <v>21</v>
      </c>
      <c r="C23" s="30"/>
      <c r="D23" s="30"/>
      <c r="E23" s="30"/>
      <c r="F23" s="30"/>
      <c r="G23" s="30"/>
      <c r="H23" s="30"/>
      <c r="I23" s="30"/>
      <c r="J23" s="30"/>
      <c r="K23" s="30"/>
      <c r="L23" s="30"/>
    </row>
    <row r="24" customFormat="false" ht="15" hidden="false" customHeight="true" outlineLevel="0" collapsed="false">
      <c r="B24" s="31" t="s">
        <v>22</v>
      </c>
      <c r="C24" s="31"/>
      <c r="D24" s="31"/>
      <c r="E24" s="31"/>
      <c r="F24" s="31"/>
      <c r="G24" s="31"/>
      <c r="H24" s="31"/>
      <c r="I24" s="31"/>
      <c r="J24" s="31"/>
      <c r="K24" s="31"/>
      <c r="L24" s="31"/>
    </row>
    <row r="25" customFormat="false" ht="14.4" hidden="false" customHeight="false" outlineLevel="0" collapsed="false">
      <c r="B25" s="32"/>
      <c r="C25" s="32"/>
      <c r="D25" s="32"/>
      <c r="E25" s="32"/>
      <c r="F25" s="32"/>
      <c r="G25" s="32"/>
      <c r="H25" s="32"/>
      <c r="I25" s="32"/>
      <c r="J25" s="32"/>
      <c r="K25" s="32"/>
      <c r="L25" s="32"/>
    </row>
    <row r="26" customFormat="false" ht="14.4" hidden="false" customHeight="false" outlineLevel="0" collapsed="false">
      <c r="B26" s="24" t="s">
        <v>23</v>
      </c>
      <c r="C26" s="24"/>
      <c r="D26" s="24"/>
      <c r="E26" s="24"/>
      <c r="F26" s="24"/>
      <c r="G26" s="24"/>
      <c r="H26" s="24"/>
      <c r="I26" s="24"/>
      <c r="J26" s="24"/>
      <c r="K26" s="24"/>
      <c r="L26" s="25"/>
    </row>
    <row r="27" customFormat="false" ht="12.75" hidden="false" customHeight="true" outlineLevel="0" collapsed="false">
      <c r="B27" s="33" t="s">
        <v>24</v>
      </c>
      <c r="C27" s="33"/>
      <c r="D27" s="33"/>
      <c r="E27" s="33"/>
      <c r="F27" s="33"/>
      <c r="G27" s="33"/>
      <c r="H27" s="33"/>
      <c r="I27" s="33"/>
      <c r="J27" s="33"/>
      <c r="K27" s="34" t="s">
        <v>25</v>
      </c>
      <c r="L27" s="35" t="s">
        <v>26</v>
      </c>
    </row>
    <row r="28" customFormat="false" ht="14.4" hidden="false" customHeight="false" outlineLevel="0" collapsed="false">
      <c r="B28" s="36" t="n">
        <v>1</v>
      </c>
      <c r="C28" s="37" t="s">
        <v>27</v>
      </c>
      <c r="D28" s="37"/>
      <c r="E28" s="37"/>
      <c r="F28" s="37"/>
      <c r="G28" s="37"/>
      <c r="H28" s="37"/>
      <c r="I28" s="37"/>
      <c r="J28" s="37"/>
      <c r="K28" s="38" t="s">
        <v>28</v>
      </c>
      <c r="L28" s="39" t="s">
        <v>29</v>
      </c>
    </row>
    <row r="29" customFormat="false" ht="13.8" hidden="false" customHeight="false" outlineLevel="0" collapsed="false">
      <c r="B29" s="36" t="n">
        <f aca="false">B28+1</f>
        <v>2</v>
      </c>
      <c r="C29" s="37" t="s">
        <v>30</v>
      </c>
      <c r="D29" s="37"/>
      <c r="E29" s="37"/>
      <c r="F29" s="37"/>
      <c r="G29" s="37"/>
      <c r="H29" s="37"/>
      <c r="I29" s="37"/>
      <c r="J29" s="37"/>
      <c r="K29" s="38" t="s">
        <v>31</v>
      </c>
      <c r="L29" s="39" t="s">
        <v>29</v>
      </c>
    </row>
    <row r="30" customFormat="false" ht="13.8" hidden="false" customHeight="false" outlineLevel="0" collapsed="false">
      <c r="B30" s="36" t="n">
        <f aca="false">B29+1</f>
        <v>3</v>
      </c>
      <c r="C30" s="37" t="s">
        <v>32</v>
      </c>
      <c r="D30" s="37"/>
      <c r="E30" s="37"/>
      <c r="F30" s="37"/>
      <c r="G30" s="37"/>
      <c r="H30" s="37"/>
      <c r="I30" s="37"/>
      <c r="J30" s="37"/>
      <c r="K30" s="38" t="s">
        <v>28</v>
      </c>
      <c r="L30" s="39" t="s">
        <v>29</v>
      </c>
    </row>
    <row r="31" customFormat="false" ht="14.4" hidden="false" customHeight="false" outlineLevel="0" collapsed="false">
      <c r="B31" s="36" t="n">
        <v>4</v>
      </c>
      <c r="C31" s="37" t="s">
        <v>33</v>
      </c>
      <c r="D31" s="37"/>
      <c r="E31" s="37"/>
      <c r="F31" s="37"/>
      <c r="G31" s="37"/>
      <c r="H31" s="37"/>
      <c r="I31" s="37"/>
      <c r="J31" s="37"/>
      <c r="K31" s="38" t="s">
        <v>34</v>
      </c>
      <c r="L31" s="39" t="s">
        <v>29</v>
      </c>
    </row>
    <row r="32" customFormat="false" ht="13.8" hidden="false" customHeight="false" outlineLevel="0" collapsed="false">
      <c r="B32" s="36" t="n">
        <v>5</v>
      </c>
      <c r="C32" s="40" t="s">
        <v>35</v>
      </c>
      <c r="D32" s="40"/>
      <c r="E32" s="40"/>
      <c r="F32" s="40"/>
      <c r="G32" s="40"/>
      <c r="H32" s="40"/>
      <c r="I32" s="40"/>
      <c r="J32" s="40"/>
      <c r="K32" s="38" t="s">
        <v>36</v>
      </c>
      <c r="L32" s="41" t="s">
        <v>29</v>
      </c>
      <c r="M32" s="39" t="s">
        <v>37</v>
      </c>
    </row>
    <row r="33" customFormat="false" ht="13.8" hidden="false" customHeight="false" outlineLevel="0" collapsed="false">
      <c r="B33" s="36" t="n">
        <v>6</v>
      </c>
      <c r="C33" s="40" t="s">
        <v>38</v>
      </c>
      <c r="D33" s="40"/>
      <c r="E33" s="40"/>
      <c r="F33" s="40"/>
      <c r="G33" s="40"/>
      <c r="H33" s="40"/>
      <c r="I33" s="40"/>
      <c r="J33" s="40"/>
      <c r="K33" s="38" t="s">
        <v>36</v>
      </c>
      <c r="L33" s="39" t="s">
        <v>29</v>
      </c>
    </row>
    <row r="34" customFormat="false" ht="13.8" hidden="false" customHeight="false" outlineLevel="0" collapsed="false">
      <c r="B34" s="42"/>
      <c r="C34" s="43"/>
      <c r="D34" s="43"/>
      <c r="E34" s="43"/>
      <c r="F34" s="43"/>
      <c r="G34" s="43"/>
      <c r="H34" s="43"/>
      <c r="I34" s="43"/>
      <c r="J34" s="43"/>
      <c r="K34" s="44"/>
      <c r="L34" s="45"/>
    </row>
    <row r="35" customFormat="false" ht="12.75" hidden="false" customHeight="true" outlineLevel="0" collapsed="false">
      <c r="B35" s="46" t="s">
        <v>39</v>
      </c>
      <c r="C35" s="46"/>
      <c r="D35" s="46"/>
      <c r="E35" s="46"/>
      <c r="F35" s="46"/>
      <c r="G35" s="46"/>
      <c r="H35" s="46"/>
      <c r="I35" s="46"/>
      <c r="J35" s="46"/>
      <c r="K35" s="46"/>
      <c r="L35" s="46"/>
    </row>
    <row r="36" customFormat="false" ht="12.75" hidden="false" customHeight="true" outlineLevel="0" collapsed="false">
      <c r="B36" s="47" t="s">
        <v>40</v>
      </c>
      <c r="C36" s="47"/>
      <c r="D36" s="48" t="s">
        <v>41</v>
      </c>
      <c r="E36" s="48" t="s">
        <v>42</v>
      </c>
      <c r="F36" s="49"/>
      <c r="G36" s="49"/>
      <c r="H36" s="49"/>
      <c r="I36" s="49"/>
      <c r="J36" s="49"/>
      <c r="K36" s="49"/>
      <c r="L36" s="45"/>
    </row>
    <row r="37" customFormat="false" ht="13.8" hidden="false" customHeight="false" outlineLevel="0" collapsed="false">
      <c r="B37" s="50" t="s">
        <v>43</v>
      </c>
      <c r="C37" s="51" t="s">
        <v>44</v>
      </c>
      <c r="D37" s="52" t="n">
        <v>1</v>
      </c>
      <c r="E37" s="52" t="s">
        <v>45</v>
      </c>
      <c r="F37" s="49"/>
      <c r="G37" s="49"/>
      <c r="H37" s="49"/>
      <c r="I37" s="49"/>
      <c r="J37" s="49"/>
      <c r="K37" s="49"/>
      <c r="L37" s="45"/>
    </row>
    <row r="38" customFormat="false" ht="14.4" hidden="false" customHeight="false" outlineLevel="0" collapsed="false">
      <c r="B38" s="53"/>
      <c r="L38" s="5"/>
    </row>
    <row r="39" customFormat="false" ht="14.4" hidden="false" customHeight="false" outlineLevel="0" collapsed="false">
      <c r="B39" s="54" t="s">
        <v>46</v>
      </c>
      <c r="C39" s="54"/>
      <c r="D39" s="54"/>
      <c r="E39" s="54"/>
      <c r="F39" s="54"/>
      <c r="G39" s="54"/>
      <c r="H39" s="54"/>
      <c r="I39" s="54"/>
      <c r="J39" s="54"/>
      <c r="K39" s="54"/>
      <c r="L39" s="25"/>
    </row>
    <row r="40" s="55" customFormat="true" ht="42.75" hidden="false" customHeight="false" outlineLevel="0" collapsed="false">
      <c r="B40" s="48" t="s">
        <v>47</v>
      </c>
      <c r="C40" s="56" t="s">
        <v>48</v>
      </c>
      <c r="D40" s="56" t="s">
        <v>49</v>
      </c>
      <c r="E40" s="56" t="s">
        <v>50</v>
      </c>
      <c r="F40" s="57" t="s">
        <v>51</v>
      </c>
      <c r="G40" s="57" t="s">
        <v>52</v>
      </c>
      <c r="H40" s="57" t="s">
        <v>53</v>
      </c>
      <c r="I40" s="57" t="s">
        <v>54</v>
      </c>
      <c r="L40" s="58"/>
    </row>
    <row r="41" customFormat="false" ht="13.8" hidden="false" customHeight="false" outlineLevel="0" collapsed="false">
      <c r="B41" s="59" t="s">
        <v>55</v>
      </c>
      <c r="C41" s="13" t="n">
        <v>1</v>
      </c>
      <c r="D41" s="60" t="s">
        <v>56</v>
      </c>
      <c r="E41" s="59" t="s">
        <v>55</v>
      </c>
      <c r="F41" s="60" t="s">
        <v>57</v>
      </c>
      <c r="G41" s="60" t="s">
        <v>58</v>
      </c>
      <c r="H41" s="60"/>
      <c r="I41" s="61"/>
      <c r="L41" s="5"/>
    </row>
    <row r="42" customFormat="false" ht="13.8" hidden="false" customHeight="false" outlineLevel="0" collapsed="false">
      <c r="B42" s="59" t="s">
        <v>59</v>
      </c>
      <c r="C42" s="13" t="n">
        <v>3</v>
      </c>
      <c r="D42" s="60" t="s">
        <v>60</v>
      </c>
      <c r="E42" s="59" t="s">
        <v>59</v>
      </c>
      <c r="F42" s="60" t="s">
        <v>57</v>
      </c>
      <c r="G42" s="60" t="s">
        <v>58</v>
      </c>
      <c r="H42" s="60" t="s">
        <v>61</v>
      </c>
      <c r="I42" s="62" t="s">
        <v>62</v>
      </c>
      <c r="L42" s="5"/>
    </row>
    <row r="43" customFormat="false" ht="23.85" hidden="false" customHeight="false" outlineLevel="0" collapsed="false">
      <c r="B43" s="59" t="s">
        <v>63</v>
      </c>
      <c r="C43" s="13" t="n">
        <v>1</v>
      </c>
      <c r="D43" s="60" t="s">
        <v>56</v>
      </c>
      <c r="E43" s="59" t="s">
        <v>63</v>
      </c>
      <c r="F43" s="60" t="s">
        <v>57</v>
      </c>
      <c r="G43" s="60" t="s">
        <v>58</v>
      </c>
      <c r="H43" s="60" t="s">
        <v>61</v>
      </c>
      <c r="I43" s="62" t="s">
        <v>64</v>
      </c>
      <c r="L43" s="5"/>
    </row>
    <row r="44" customFormat="false" ht="13.8" hidden="false" customHeight="false" outlineLevel="0" collapsed="false">
      <c r="B44" s="59" t="s">
        <v>63</v>
      </c>
      <c r="C44" s="59" t="n">
        <v>3</v>
      </c>
      <c r="D44" s="60" t="s">
        <v>60</v>
      </c>
      <c r="E44" s="59" t="s">
        <v>63</v>
      </c>
      <c r="F44" s="60" t="s">
        <v>57</v>
      </c>
      <c r="G44" s="60" t="s">
        <v>58</v>
      </c>
      <c r="H44" s="60" t="s">
        <v>61</v>
      </c>
      <c r="I44" s="63" t="s">
        <v>65</v>
      </c>
      <c r="L44" s="5"/>
    </row>
    <row r="45" customFormat="false" ht="13.8" hidden="false" customHeight="false" outlineLevel="0" collapsed="false">
      <c r="B45" s="59" t="s">
        <v>66</v>
      </c>
      <c r="C45" s="59" t="n">
        <v>1</v>
      </c>
      <c r="D45" s="60" t="s">
        <v>56</v>
      </c>
      <c r="E45" s="59" t="s">
        <v>66</v>
      </c>
      <c r="F45" s="60" t="s">
        <v>57</v>
      </c>
      <c r="G45" s="60" t="s">
        <v>58</v>
      </c>
      <c r="H45" s="60" t="s">
        <v>61</v>
      </c>
      <c r="I45" s="63" t="s">
        <v>65</v>
      </c>
      <c r="L45" s="5"/>
    </row>
    <row r="46" customFormat="false" ht="13.8" hidden="false" customHeight="false" outlineLevel="0" collapsed="false">
      <c r="B46" s="59" t="s">
        <v>66</v>
      </c>
      <c r="C46" s="59" t="n">
        <v>3</v>
      </c>
      <c r="D46" s="60" t="s">
        <v>60</v>
      </c>
      <c r="E46" s="59" t="s">
        <v>66</v>
      </c>
      <c r="F46" s="60" t="s">
        <v>57</v>
      </c>
      <c r="G46" s="60" t="s">
        <v>58</v>
      </c>
      <c r="H46" s="60" t="s">
        <v>61</v>
      </c>
      <c r="I46" s="63" t="s">
        <v>65</v>
      </c>
      <c r="L46" s="5"/>
    </row>
    <row r="47" customFormat="false" ht="13.8" hidden="false" customHeight="false" outlineLevel="0" collapsed="false">
      <c r="B47" s="59" t="s">
        <v>67</v>
      </c>
      <c r="C47" s="59" t="n">
        <v>1</v>
      </c>
      <c r="D47" s="60" t="s">
        <v>56</v>
      </c>
      <c r="E47" s="59" t="s">
        <v>67</v>
      </c>
      <c r="F47" s="60" t="s">
        <v>57</v>
      </c>
      <c r="G47" s="60" t="s">
        <v>58</v>
      </c>
      <c r="H47" s="60" t="s">
        <v>61</v>
      </c>
      <c r="I47" s="63" t="s">
        <v>65</v>
      </c>
      <c r="L47" s="5"/>
    </row>
    <row r="48" customFormat="false" ht="13.8" hidden="false" customHeight="false" outlineLevel="0" collapsed="false">
      <c r="B48" s="59" t="s">
        <v>67</v>
      </c>
      <c r="C48" s="59" t="n">
        <v>3</v>
      </c>
      <c r="D48" s="60" t="s">
        <v>60</v>
      </c>
      <c r="E48" s="59" t="s">
        <v>67</v>
      </c>
      <c r="F48" s="60" t="s">
        <v>57</v>
      </c>
      <c r="G48" s="60" t="s">
        <v>58</v>
      </c>
      <c r="H48" s="60" t="s">
        <v>61</v>
      </c>
      <c r="I48" s="63" t="s">
        <v>65</v>
      </c>
      <c r="L48" s="5"/>
    </row>
    <row r="49" customFormat="false" ht="13.8" hidden="false" customHeight="false" outlineLevel="0" collapsed="false">
      <c r="B49" s="59" t="s">
        <v>68</v>
      </c>
      <c r="C49" s="59" t="n">
        <v>1</v>
      </c>
      <c r="D49" s="60" t="s">
        <v>56</v>
      </c>
      <c r="E49" s="59" t="s">
        <v>68</v>
      </c>
      <c r="F49" s="60" t="s">
        <v>57</v>
      </c>
      <c r="G49" s="60" t="s">
        <v>58</v>
      </c>
      <c r="H49" s="60" t="s">
        <v>61</v>
      </c>
      <c r="I49" s="63" t="s">
        <v>65</v>
      </c>
      <c r="L49" s="5"/>
    </row>
    <row r="50" customFormat="false" ht="13.8" hidden="false" customHeight="false" outlineLevel="0" collapsed="false">
      <c r="B50" s="59" t="s">
        <v>68</v>
      </c>
      <c r="C50" s="59" t="n">
        <v>3</v>
      </c>
      <c r="D50" s="60" t="s">
        <v>60</v>
      </c>
      <c r="E50" s="59" t="s">
        <v>68</v>
      </c>
      <c r="F50" s="60" t="s">
        <v>57</v>
      </c>
      <c r="G50" s="60" t="s">
        <v>58</v>
      </c>
      <c r="H50" s="60" t="s">
        <v>61</v>
      </c>
      <c r="I50" s="63" t="s">
        <v>65</v>
      </c>
      <c r="L50" s="5"/>
    </row>
    <row r="51" customFormat="false" ht="13.8" hidden="false" customHeight="false" outlineLevel="0" collapsed="false">
      <c r="B51" s="13" t="s">
        <v>69</v>
      </c>
      <c r="C51" s="59" t="n">
        <v>1</v>
      </c>
      <c r="D51" s="60" t="s">
        <v>56</v>
      </c>
      <c r="E51" s="13" t="s">
        <v>69</v>
      </c>
      <c r="F51" s="60" t="s">
        <v>57</v>
      </c>
      <c r="G51" s="60" t="s">
        <v>58</v>
      </c>
      <c r="H51" s="60" t="s">
        <v>61</v>
      </c>
      <c r="I51" s="63" t="s">
        <v>65</v>
      </c>
      <c r="L51" s="5"/>
    </row>
    <row r="52" customFormat="false" ht="13.8" hidden="false" customHeight="false" outlineLevel="0" collapsed="false">
      <c r="B52" s="13" t="s">
        <v>69</v>
      </c>
      <c r="C52" s="59" t="n">
        <v>3</v>
      </c>
      <c r="D52" s="60" t="s">
        <v>60</v>
      </c>
      <c r="E52" s="13" t="s">
        <v>69</v>
      </c>
      <c r="F52" s="60" t="s">
        <v>57</v>
      </c>
      <c r="G52" s="60" t="s">
        <v>58</v>
      </c>
      <c r="H52" s="60" t="s">
        <v>61</v>
      </c>
      <c r="I52" s="63" t="s">
        <v>65</v>
      </c>
      <c r="L52" s="5"/>
    </row>
    <row r="53" customFormat="false" ht="13.8" hidden="false" customHeight="false" outlineLevel="0" collapsed="false">
      <c r="B53" s="13" t="s">
        <v>70</v>
      </c>
      <c r="C53" s="59" t="n">
        <v>1</v>
      </c>
      <c r="D53" s="60" t="s">
        <v>56</v>
      </c>
      <c r="E53" s="13" t="s">
        <v>70</v>
      </c>
      <c r="F53" s="60" t="s">
        <v>57</v>
      </c>
      <c r="G53" s="60" t="s">
        <v>58</v>
      </c>
      <c r="H53" s="60" t="s">
        <v>61</v>
      </c>
      <c r="I53" s="63" t="s">
        <v>65</v>
      </c>
      <c r="L53" s="5"/>
    </row>
    <row r="54" customFormat="false" ht="13.8" hidden="false" customHeight="false" outlineLevel="0" collapsed="false">
      <c r="B54" s="13" t="s">
        <v>70</v>
      </c>
      <c r="C54" s="59" t="n">
        <v>3</v>
      </c>
      <c r="D54" s="60" t="s">
        <v>60</v>
      </c>
      <c r="E54" s="13" t="s">
        <v>70</v>
      </c>
      <c r="F54" s="60" t="s">
        <v>57</v>
      </c>
      <c r="G54" s="60" t="s">
        <v>58</v>
      </c>
      <c r="H54" s="60" t="s">
        <v>61</v>
      </c>
      <c r="I54" s="63" t="s">
        <v>65</v>
      </c>
      <c r="L54" s="5"/>
    </row>
    <row r="55" customFormat="false" ht="13.8" hidden="false" customHeight="false" outlineLevel="0" collapsed="false">
      <c r="B55" s="13" t="s">
        <v>70</v>
      </c>
      <c r="C55" s="13" t="n">
        <v>2</v>
      </c>
      <c r="D55" s="60" t="s">
        <v>60</v>
      </c>
      <c r="E55" s="13" t="s">
        <v>70</v>
      </c>
      <c r="F55" s="60" t="s">
        <v>57</v>
      </c>
      <c r="G55" s="60" t="s">
        <v>58</v>
      </c>
      <c r="H55" s="60" t="s">
        <v>61</v>
      </c>
      <c r="I55" s="63" t="s">
        <v>65</v>
      </c>
      <c r="L55" s="5"/>
    </row>
    <row r="56" customFormat="false" ht="13.8" hidden="false" customHeight="false" outlineLevel="0" collapsed="false">
      <c r="B56" s="13" t="s">
        <v>71</v>
      </c>
      <c r="C56" s="13" t="n">
        <v>1</v>
      </c>
      <c r="D56" s="22" t="s">
        <v>56</v>
      </c>
      <c r="E56" s="64" t="s">
        <v>72</v>
      </c>
      <c r="F56" s="22" t="s">
        <v>57</v>
      </c>
      <c r="G56" s="22" t="s">
        <v>58</v>
      </c>
      <c r="H56" s="22" t="s">
        <v>61</v>
      </c>
      <c r="I56" s="63" t="s">
        <v>65</v>
      </c>
      <c r="L56" s="5"/>
    </row>
    <row r="57" customFormat="false" ht="13.8" hidden="false" customHeight="false" outlineLevel="0" collapsed="false">
      <c r="B57" s="13" t="s">
        <v>71</v>
      </c>
      <c r="C57" s="13" t="n">
        <v>3</v>
      </c>
      <c r="D57" s="22" t="s">
        <v>60</v>
      </c>
      <c r="E57" s="64" t="s">
        <v>71</v>
      </c>
      <c r="F57" s="22" t="s">
        <v>57</v>
      </c>
      <c r="G57" s="22" t="s">
        <v>58</v>
      </c>
      <c r="H57" s="22" t="s">
        <v>61</v>
      </c>
      <c r="I57" s="63" t="s">
        <v>65</v>
      </c>
      <c r="L57" s="5"/>
    </row>
    <row r="58" customFormat="false" ht="17.15" hidden="false" customHeight="true" outlineLevel="0" collapsed="false">
      <c r="B58" s="13" t="s">
        <v>71</v>
      </c>
      <c r="C58" s="13" t="n">
        <v>1</v>
      </c>
      <c r="D58" s="60" t="s">
        <v>56</v>
      </c>
      <c r="E58" s="64" t="s">
        <v>71</v>
      </c>
      <c r="F58" s="60" t="s">
        <v>57</v>
      </c>
      <c r="G58" s="60" t="s">
        <v>58</v>
      </c>
      <c r="H58" s="60" t="s">
        <v>61</v>
      </c>
      <c r="I58" s="63" t="s">
        <v>65</v>
      </c>
      <c r="L58" s="5"/>
    </row>
    <row r="59" customFormat="false" ht="13.8" hidden="false" customHeight="false" outlineLevel="0" collapsed="false">
      <c r="B59" s="13" t="s">
        <v>71</v>
      </c>
      <c r="C59" s="13" t="n">
        <v>3</v>
      </c>
      <c r="D59" s="60" t="s">
        <v>60</v>
      </c>
      <c r="E59" s="64" t="s">
        <v>71</v>
      </c>
      <c r="F59" s="60" t="s">
        <v>57</v>
      </c>
      <c r="G59" s="60" t="s">
        <v>58</v>
      </c>
      <c r="H59" s="60" t="s">
        <v>61</v>
      </c>
      <c r="I59" s="63" t="s">
        <v>65</v>
      </c>
      <c r="L59" s="5"/>
    </row>
    <row r="60" customFormat="false" ht="13.8" hidden="false" customHeight="false" outlineLevel="0" collapsed="false">
      <c r="B60" s="13" t="s">
        <v>71</v>
      </c>
      <c r="C60" s="13" t="n">
        <v>1</v>
      </c>
      <c r="D60" s="60" t="s">
        <v>56</v>
      </c>
      <c r="E60" s="64" t="s">
        <v>71</v>
      </c>
      <c r="F60" s="60" t="s">
        <v>57</v>
      </c>
      <c r="G60" s="60" t="s">
        <v>58</v>
      </c>
      <c r="H60" s="60" t="s">
        <v>61</v>
      </c>
      <c r="I60" s="63" t="s">
        <v>65</v>
      </c>
      <c r="L60" s="5"/>
    </row>
    <row r="61" customFormat="false" ht="13.8" hidden="false" customHeight="false" outlineLevel="0" collapsed="false">
      <c r="B61" s="13" t="s">
        <v>71</v>
      </c>
      <c r="C61" s="13" t="n">
        <v>3</v>
      </c>
      <c r="D61" s="60" t="s">
        <v>60</v>
      </c>
      <c r="E61" s="64" t="s">
        <v>71</v>
      </c>
      <c r="F61" s="60" t="s">
        <v>57</v>
      </c>
      <c r="G61" s="60" t="s">
        <v>58</v>
      </c>
      <c r="H61" s="60" t="s">
        <v>61</v>
      </c>
      <c r="I61" s="63" t="s">
        <v>65</v>
      </c>
      <c r="L61" s="5"/>
    </row>
    <row r="62" customFormat="false" ht="13.8" hidden="false" customHeight="false" outlineLevel="0" collapsed="false">
      <c r="B62" s="13" t="s">
        <v>71</v>
      </c>
      <c r="C62" s="13" t="n">
        <v>1</v>
      </c>
      <c r="D62" s="60" t="s">
        <v>56</v>
      </c>
      <c r="E62" s="64" t="s">
        <v>71</v>
      </c>
      <c r="F62" s="60" t="s">
        <v>57</v>
      </c>
      <c r="G62" s="60" t="s">
        <v>58</v>
      </c>
      <c r="H62" s="60" t="s">
        <v>61</v>
      </c>
      <c r="I62" s="63" t="s">
        <v>65</v>
      </c>
      <c r="L62" s="5"/>
    </row>
    <row r="63" customFormat="false" ht="13.8" hidden="false" customHeight="false" outlineLevel="0" collapsed="false">
      <c r="B63" s="13" t="s">
        <v>71</v>
      </c>
      <c r="C63" s="13" t="n">
        <v>3</v>
      </c>
      <c r="D63" s="60" t="s">
        <v>60</v>
      </c>
      <c r="E63" s="64" t="s">
        <v>71</v>
      </c>
      <c r="F63" s="60" t="s">
        <v>57</v>
      </c>
      <c r="G63" s="60" t="s">
        <v>58</v>
      </c>
      <c r="H63" s="60" t="s">
        <v>61</v>
      </c>
      <c r="I63" s="63" t="s">
        <v>65</v>
      </c>
      <c r="L63" s="5"/>
    </row>
    <row r="64" customFormat="false" ht="13.8" hidden="false" customHeight="false" outlineLevel="0" collapsed="false">
      <c r="B64" s="13" t="s">
        <v>71</v>
      </c>
      <c r="C64" s="13" t="n">
        <v>1</v>
      </c>
      <c r="D64" s="60" t="s">
        <v>56</v>
      </c>
      <c r="E64" s="64" t="s">
        <v>71</v>
      </c>
      <c r="F64" s="60" t="s">
        <v>57</v>
      </c>
      <c r="G64" s="60" t="s">
        <v>58</v>
      </c>
      <c r="H64" s="60" t="s">
        <v>61</v>
      </c>
      <c r="I64" s="63" t="s">
        <v>65</v>
      </c>
      <c r="L64" s="5"/>
    </row>
    <row r="65" customFormat="false" ht="13.8" hidden="false" customHeight="false" outlineLevel="0" collapsed="false">
      <c r="B65" s="13" t="s">
        <v>71</v>
      </c>
      <c r="C65" s="13" t="n">
        <v>3</v>
      </c>
      <c r="D65" s="60" t="s">
        <v>60</v>
      </c>
      <c r="E65" s="64" t="s">
        <v>71</v>
      </c>
      <c r="F65" s="60" t="s">
        <v>57</v>
      </c>
      <c r="G65" s="60" t="s">
        <v>58</v>
      </c>
      <c r="H65" s="60" t="s">
        <v>61</v>
      </c>
      <c r="I65" s="63" t="s">
        <v>65</v>
      </c>
      <c r="L65" s="5"/>
    </row>
    <row r="66" customFormat="false" ht="13.8" hidden="false" customHeight="false" outlineLevel="0" collapsed="false">
      <c r="B66" s="13" t="s">
        <v>71</v>
      </c>
      <c r="C66" s="13" t="n">
        <v>1</v>
      </c>
      <c r="D66" s="60" t="s">
        <v>56</v>
      </c>
      <c r="E66" s="64" t="s">
        <v>71</v>
      </c>
      <c r="F66" s="60" t="s">
        <v>57</v>
      </c>
      <c r="G66" s="60" t="s">
        <v>58</v>
      </c>
      <c r="H66" s="60" t="s">
        <v>61</v>
      </c>
      <c r="I66" s="63" t="s">
        <v>65</v>
      </c>
      <c r="L66" s="5"/>
    </row>
    <row r="67" customFormat="false" ht="13.8" hidden="false" customHeight="false" outlineLevel="0" collapsed="false">
      <c r="B67" s="13" t="s">
        <v>71</v>
      </c>
      <c r="C67" s="13" t="n">
        <v>3</v>
      </c>
      <c r="D67" s="60" t="s">
        <v>60</v>
      </c>
      <c r="E67" s="64" t="s">
        <v>71</v>
      </c>
      <c r="F67" s="60" t="s">
        <v>57</v>
      </c>
      <c r="G67" s="60" t="s">
        <v>58</v>
      </c>
      <c r="H67" s="60" t="s">
        <v>61</v>
      </c>
      <c r="I67" s="63" t="s">
        <v>65</v>
      </c>
      <c r="L67" s="5"/>
    </row>
    <row r="68" customFormat="false" ht="13.8" hidden="false" customHeight="false" outlineLevel="0" collapsed="false">
      <c r="B68" s="13" t="s">
        <v>71</v>
      </c>
      <c r="C68" s="13" t="n">
        <v>1</v>
      </c>
      <c r="D68" s="60" t="s">
        <v>56</v>
      </c>
      <c r="E68" s="64" t="s">
        <v>71</v>
      </c>
      <c r="F68" s="60" t="s">
        <v>57</v>
      </c>
      <c r="G68" s="60" t="s">
        <v>58</v>
      </c>
      <c r="H68" s="60" t="s">
        <v>61</v>
      </c>
      <c r="I68" s="63" t="s">
        <v>65</v>
      </c>
      <c r="L68" s="5"/>
    </row>
    <row r="69" customFormat="false" ht="13.8" hidden="false" customHeight="false" outlineLevel="0" collapsed="false">
      <c r="B69" s="13" t="s">
        <v>71</v>
      </c>
      <c r="C69" s="13" t="n">
        <v>3</v>
      </c>
      <c r="D69" s="60" t="s">
        <v>60</v>
      </c>
      <c r="E69" s="64" t="s">
        <v>71</v>
      </c>
      <c r="F69" s="60" t="s">
        <v>57</v>
      </c>
      <c r="G69" s="60" t="s">
        <v>58</v>
      </c>
      <c r="H69" s="60" t="s">
        <v>61</v>
      </c>
      <c r="I69" s="63" t="s">
        <v>65</v>
      </c>
      <c r="L69" s="5"/>
    </row>
    <row r="70" customFormat="false" ht="13.8" hidden="false" customHeight="false" outlineLevel="0" collapsed="false">
      <c r="B70" s="13" t="s">
        <v>73</v>
      </c>
      <c r="C70" s="13" t="n">
        <v>1</v>
      </c>
      <c r="D70" s="60" t="s">
        <v>56</v>
      </c>
      <c r="E70" s="13" t="s">
        <v>73</v>
      </c>
      <c r="F70" s="60" t="s">
        <v>57</v>
      </c>
      <c r="G70" s="60" t="s">
        <v>58</v>
      </c>
      <c r="H70" s="60" t="s">
        <v>61</v>
      </c>
      <c r="I70" s="63" t="s">
        <v>65</v>
      </c>
      <c r="L70" s="5"/>
    </row>
    <row r="71" customFormat="false" ht="13.8" hidden="false" customHeight="false" outlineLevel="0" collapsed="false">
      <c r="B71" s="13" t="s">
        <v>73</v>
      </c>
      <c r="C71" s="13" t="n">
        <v>3</v>
      </c>
      <c r="D71" s="60" t="s">
        <v>56</v>
      </c>
      <c r="E71" s="13" t="s">
        <v>73</v>
      </c>
      <c r="F71" s="60" t="s">
        <v>57</v>
      </c>
      <c r="G71" s="60" t="s">
        <v>58</v>
      </c>
      <c r="H71" s="60" t="s">
        <v>61</v>
      </c>
      <c r="I71" s="63" t="s">
        <v>65</v>
      </c>
      <c r="L71" s="5"/>
    </row>
    <row r="72" customFormat="false" ht="13.8" hidden="false" customHeight="false" outlineLevel="0" collapsed="false">
      <c r="B72" s="13" t="s">
        <v>73</v>
      </c>
      <c r="C72" s="13" t="n">
        <v>1</v>
      </c>
      <c r="D72" s="60" t="s">
        <v>56</v>
      </c>
      <c r="E72" s="13" t="s">
        <v>73</v>
      </c>
      <c r="F72" s="60" t="s">
        <v>57</v>
      </c>
      <c r="G72" s="60" t="s">
        <v>58</v>
      </c>
      <c r="H72" s="60" t="s">
        <v>61</v>
      </c>
      <c r="I72" s="63" t="s">
        <v>65</v>
      </c>
      <c r="L72" s="5"/>
    </row>
    <row r="73" customFormat="false" ht="13.8" hidden="false" customHeight="false" outlineLevel="0" collapsed="false">
      <c r="B73" s="13" t="s">
        <v>73</v>
      </c>
      <c r="C73" s="13" t="n">
        <v>3</v>
      </c>
      <c r="D73" s="60" t="s">
        <v>60</v>
      </c>
      <c r="E73" s="13" t="s">
        <v>73</v>
      </c>
      <c r="F73" s="60" t="s">
        <v>57</v>
      </c>
      <c r="G73" s="60" t="s">
        <v>58</v>
      </c>
      <c r="H73" s="60" t="s">
        <v>61</v>
      </c>
      <c r="I73" s="63" t="s">
        <v>65</v>
      </c>
      <c r="L73" s="5"/>
    </row>
    <row r="74" customFormat="false" ht="13.8" hidden="false" customHeight="false" outlineLevel="0" collapsed="false">
      <c r="B74" s="13" t="s">
        <v>73</v>
      </c>
      <c r="C74" s="13" t="n">
        <v>1</v>
      </c>
      <c r="D74" s="60" t="s">
        <v>56</v>
      </c>
      <c r="E74" s="13" t="s">
        <v>73</v>
      </c>
      <c r="F74" s="60" t="s">
        <v>57</v>
      </c>
      <c r="G74" s="60" t="s">
        <v>58</v>
      </c>
      <c r="H74" s="60" t="s">
        <v>61</v>
      </c>
      <c r="I74" s="63" t="s">
        <v>65</v>
      </c>
      <c r="L74" s="5"/>
    </row>
    <row r="75" customFormat="false" ht="13.8" hidden="false" customHeight="false" outlineLevel="0" collapsed="false">
      <c r="B75" s="13" t="s">
        <v>73</v>
      </c>
      <c r="C75" s="13" t="n">
        <v>3</v>
      </c>
      <c r="D75" s="60" t="s">
        <v>60</v>
      </c>
      <c r="E75" s="13" t="s">
        <v>73</v>
      </c>
      <c r="F75" s="60" t="s">
        <v>57</v>
      </c>
      <c r="G75" s="60" t="s">
        <v>58</v>
      </c>
      <c r="H75" s="60" t="s">
        <v>61</v>
      </c>
      <c r="I75" s="63" t="s">
        <v>65</v>
      </c>
      <c r="L75" s="5"/>
    </row>
    <row r="76" customFormat="false" ht="13.8" hidden="false" customHeight="false" outlineLevel="0" collapsed="false">
      <c r="B76" s="13" t="s">
        <v>73</v>
      </c>
      <c r="C76" s="13" t="n">
        <v>1</v>
      </c>
      <c r="D76" s="60" t="s">
        <v>56</v>
      </c>
      <c r="E76" s="13" t="s">
        <v>73</v>
      </c>
      <c r="F76" s="60" t="s">
        <v>57</v>
      </c>
      <c r="G76" s="60" t="s">
        <v>58</v>
      </c>
      <c r="H76" s="60" t="s">
        <v>61</v>
      </c>
      <c r="I76" s="63" t="s">
        <v>65</v>
      </c>
      <c r="L76" s="5"/>
    </row>
    <row r="77" customFormat="false" ht="13.8" hidden="false" customHeight="false" outlineLevel="0" collapsed="false">
      <c r="B77" s="13" t="s">
        <v>73</v>
      </c>
      <c r="C77" s="13" t="n">
        <v>3</v>
      </c>
      <c r="D77" s="60" t="s">
        <v>60</v>
      </c>
      <c r="E77" s="13" t="s">
        <v>73</v>
      </c>
      <c r="F77" s="60" t="s">
        <v>57</v>
      </c>
      <c r="G77" s="60" t="s">
        <v>58</v>
      </c>
      <c r="H77" s="60" t="s">
        <v>61</v>
      </c>
      <c r="I77" s="63" t="s">
        <v>65</v>
      </c>
      <c r="L77" s="5"/>
    </row>
    <row r="78" customFormat="false" ht="13.8" hidden="false" customHeight="false" outlineLevel="0" collapsed="false">
      <c r="B78" s="13" t="s">
        <v>73</v>
      </c>
      <c r="C78" s="13" t="n">
        <v>1</v>
      </c>
      <c r="D78" s="60" t="s">
        <v>56</v>
      </c>
      <c r="E78" s="13" t="s">
        <v>73</v>
      </c>
      <c r="F78" s="60" t="s">
        <v>57</v>
      </c>
      <c r="G78" s="60" t="s">
        <v>58</v>
      </c>
      <c r="H78" s="60" t="s">
        <v>61</v>
      </c>
      <c r="I78" s="63" t="s">
        <v>65</v>
      </c>
      <c r="L78" s="5"/>
    </row>
    <row r="79" customFormat="false" ht="13.8" hidden="false" customHeight="false" outlineLevel="0" collapsed="false">
      <c r="B79" s="13" t="s">
        <v>73</v>
      </c>
      <c r="C79" s="13" t="n">
        <v>3</v>
      </c>
      <c r="D79" s="60" t="s">
        <v>60</v>
      </c>
      <c r="E79" s="13" t="s">
        <v>73</v>
      </c>
      <c r="F79" s="60" t="s">
        <v>57</v>
      </c>
      <c r="G79" s="60" t="s">
        <v>58</v>
      </c>
      <c r="H79" s="60" t="s">
        <v>61</v>
      </c>
      <c r="I79" s="63" t="s">
        <v>65</v>
      </c>
      <c r="L79" s="5"/>
    </row>
    <row r="80" customFormat="false" ht="13.8" hidden="false" customHeight="false" outlineLevel="0" collapsed="false">
      <c r="B80" s="13"/>
      <c r="C80" s="13"/>
      <c r="D80" s="60"/>
      <c r="E80" s="65"/>
      <c r="F80" s="60"/>
      <c r="G80" s="60"/>
      <c r="H80" s="60"/>
      <c r="I80" s="63"/>
      <c r="L80" s="5"/>
    </row>
    <row r="81" customFormat="false" ht="13.8" hidden="false" customHeight="false" outlineLevel="0" collapsed="false">
      <c r="B81" s="13"/>
      <c r="C81" s="13"/>
      <c r="D81" s="60"/>
      <c r="E81" s="65"/>
      <c r="F81" s="60"/>
      <c r="G81" s="60"/>
      <c r="H81" s="60"/>
      <c r="I81" s="63"/>
      <c r="L81" s="5"/>
    </row>
    <row r="82" customFormat="false" ht="13.8" hidden="false" customHeight="false" outlineLevel="0" collapsed="false">
      <c r="B82" s="13"/>
      <c r="C82" s="13"/>
      <c r="D82" s="60"/>
      <c r="E82" s="65"/>
      <c r="F82" s="60"/>
      <c r="G82" s="60"/>
      <c r="H82" s="60"/>
      <c r="I82" s="63"/>
      <c r="L82" s="5"/>
    </row>
    <row r="83" customFormat="false" ht="13.8" hidden="false" customHeight="false" outlineLevel="0" collapsed="false">
      <c r="B83" s="13"/>
      <c r="C83" s="13"/>
      <c r="D83" s="60"/>
      <c r="E83" s="65"/>
      <c r="F83" s="60"/>
      <c r="G83" s="60"/>
      <c r="H83" s="60"/>
      <c r="I83" s="63"/>
      <c r="L83" s="5"/>
    </row>
    <row r="84" customFormat="false" ht="13.8" hidden="false" customHeight="false" outlineLevel="0" collapsed="false">
      <c r="B84" s="13"/>
      <c r="C84" s="13"/>
      <c r="D84" s="60"/>
      <c r="E84" s="65"/>
      <c r="F84" s="60"/>
      <c r="G84" s="60"/>
      <c r="H84" s="60"/>
      <c r="I84" s="63"/>
      <c r="L84" s="5"/>
    </row>
    <row r="85" customFormat="false" ht="13.8" hidden="false" customHeight="false" outlineLevel="0" collapsed="false">
      <c r="B85" s="13"/>
      <c r="C85" s="13"/>
      <c r="D85" s="60"/>
      <c r="E85" s="65"/>
      <c r="F85" s="60"/>
      <c r="G85" s="60"/>
      <c r="H85" s="60"/>
      <c r="I85" s="63"/>
      <c r="L85" s="5"/>
    </row>
    <row r="86" customFormat="false" ht="14.4" hidden="false" customHeight="false" outlineLevel="0" collapsed="false">
      <c r="B86" s="66"/>
      <c r="L86" s="5"/>
    </row>
    <row r="87" customFormat="false" ht="14.4" hidden="false" customHeight="false" outlineLevel="0" collapsed="false">
      <c r="B87" s="66"/>
      <c r="C87" s="1" t="n">
        <f aca="false">SUM(C41:C79)</f>
        <v>78</v>
      </c>
      <c r="L87" s="5"/>
    </row>
    <row r="88" customFormat="false" ht="14.4" hidden="false" customHeight="false" outlineLevel="0" collapsed="false">
      <c r="B88" s="66"/>
      <c r="C88" s="24"/>
      <c r="D88" s="24"/>
      <c r="E88" s="24"/>
      <c r="F88" s="24"/>
      <c r="G88" s="24"/>
      <c r="H88" s="24"/>
      <c r="I88" s="24"/>
      <c r="J88" s="24"/>
      <c r="K88" s="24"/>
      <c r="L88" s="25"/>
    </row>
    <row r="89" customFormat="false" ht="13.8" hidden="false" customHeight="false" outlineLevel="0" collapsed="false">
      <c r="B89" s="24" t="s">
        <v>74</v>
      </c>
      <c r="C89" s="24"/>
      <c r="D89" s="24"/>
      <c r="E89" s="24"/>
      <c r="F89" s="24"/>
      <c r="G89" s="24"/>
      <c r="H89" s="24"/>
      <c r="I89" s="24"/>
      <c r="J89" s="24"/>
      <c r="K89" s="24"/>
      <c r="L89" s="25"/>
    </row>
    <row r="90" customFormat="false" ht="13.8" hidden="false" customHeight="false" outlineLevel="0" collapsed="false">
      <c r="B90" s="40" t="s">
        <v>75</v>
      </c>
      <c r="C90" s="66"/>
      <c r="D90" s="66"/>
      <c r="E90" s="66"/>
      <c r="F90" s="66"/>
      <c r="G90" s="66"/>
      <c r="H90" s="66"/>
      <c r="I90" s="66"/>
      <c r="J90" s="66"/>
      <c r="K90" s="66"/>
      <c r="L90" s="66"/>
    </row>
    <row r="91" customFormat="false" ht="13.8" hidden="false" customHeight="false" outlineLevel="0" collapsed="false">
      <c r="B91" s="40" t="s">
        <v>76</v>
      </c>
      <c r="C91" s="66"/>
      <c r="D91" s="66"/>
      <c r="E91" s="66"/>
      <c r="F91" s="66"/>
      <c r="G91" s="66"/>
      <c r="H91" s="66"/>
      <c r="I91" s="66"/>
      <c r="J91" s="66"/>
      <c r="K91" s="66"/>
      <c r="L91" s="66"/>
    </row>
    <row r="92" customFormat="false" ht="13.8" hidden="false" customHeight="false" outlineLevel="0" collapsed="false">
      <c r="B92" s="40" t="s">
        <v>77</v>
      </c>
      <c r="C92" s="66"/>
      <c r="D92" s="66"/>
      <c r="E92" s="66"/>
      <c r="F92" s="66"/>
      <c r="G92" s="66"/>
      <c r="H92" s="66"/>
      <c r="I92" s="66"/>
      <c r="J92" s="66"/>
      <c r="K92" s="66"/>
      <c r="L92" s="66"/>
    </row>
    <row r="93" customFormat="false" ht="13.8" hidden="false" customHeight="false" outlineLevel="0" collapsed="false">
      <c r="B93" s="40" t="s">
        <v>78</v>
      </c>
      <c r="C93" s="66"/>
      <c r="D93" s="66"/>
      <c r="E93" s="66"/>
      <c r="F93" s="66"/>
      <c r="G93" s="66"/>
      <c r="H93" s="66"/>
      <c r="I93" s="66"/>
      <c r="J93" s="66"/>
      <c r="K93" s="66"/>
      <c r="L93" s="66"/>
    </row>
    <row r="94" customFormat="false" ht="13.8" hidden="false" customHeight="false" outlineLevel="0" collapsed="false">
      <c r="B94" s="40" t="s">
        <v>79</v>
      </c>
      <c r="C94" s="66"/>
      <c r="D94" s="66"/>
      <c r="E94" s="66"/>
      <c r="F94" s="66"/>
      <c r="G94" s="66"/>
      <c r="H94" s="66"/>
      <c r="I94" s="66"/>
      <c r="J94" s="66"/>
      <c r="K94" s="66"/>
      <c r="L94" s="66"/>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2">
    <mergeCell ref="B1:K1"/>
    <mergeCell ref="C3:K3"/>
    <mergeCell ref="E5:K5"/>
    <mergeCell ref="B11:K11"/>
    <mergeCell ref="B12:L13"/>
    <mergeCell ref="B14:K14"/>
    <mergeCell ref="B15:L21"/>
    <mergeCell ref="B22:K22"/>
    <mergeCell ref="B23:L23"/>
    <mergeCell ref="B24:L24"/>
    <mergeCell ref="B25:L25"/>
    <mergeCell ref="B26:K26"/>
    <mergeCell ref="B27:J27"/>
    <mergeCell ref="C28:J28"/>
    <mergeCell ref="C29:J29"/>
    <mergeCell ref="C30:J30"/>
    <mergeCell ref="C31:J31"/>
    <mergeCell ref="C32:J32"/>
    <mergeCell ref="C33:J33"/>
    <mergeCell ref="B35:L35"/>
    <mergeCell ref="B36:C36"/>
    <mergeCell ref="B39:K39"/>
  </mergeCells>
  <dataValidations count="14">
    <dataValidation allowBlank="true" errorStyle="stop" operator="between" prompt="à sélectionner" showDropDown="false" showErrorMessage="true" showInputMessage="true" sqref="K28:K32" type="list">
      <formula1>'Compétences ENSTA Bretagne'!$A$8:$AA$8</formula1>
      <formula2>0</formula2>
    </dataValidation>
    <dataValidation allowBlank="true" errorStyle="stop" operator="between" prompt="à sélectionner" showDropDown="false" showErrorMessage="true" showInputMessage="true" sqref="C38:C43"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7:D55 D58:D71 D80:D118" type="list">
      <formula1>"à sélectionner,CM,TD,TP,BE,oral,MOOC,contrôle"</formula1>
      <formula2>0</formula2>
    </dataValidation>
    <dataValidation allowBlank="true" errorStyle="stop" operator="between" promptTitle="à sélectionner" showDropDown="false" showErrorMessage="true" showInputMessage="true" sqref="L28:L32 L34:L35" type="list">
      <formula1>"Sensibilisation,Application,Maitrise,Expertise"</formula1>
      <formula2>0</formula2>
    </dataValidation>
    <dataValidation allowBlank="true" errorStyle="stop" operator="between" promptTitle="à sélectionner" showDropDown="false" showErrorMessage="true" showInputMessage="true" sqref="K35" type="list">
      <formula1>$A$8:$AA$8</formula1>
      <formula2>0</formula2>
    </dataValidation>
    <dataValidation allowBlank="true" errorStyle="stop" operator="between" promptTitle="à sélectionner" showDropDown="false" showErrorMessage="false" showInputMessage="true" sqref="H47:H55 H58:H71 H80:H118" type="list">
      <formula1>"anglais,français"</formula1>
      <formula2>0</formula2>
    </dataValidation>
    <dataValidation allowBlank="true" errorStyle="stop" operator="between" promptTitle="à sélectionner" showDropDown="false" showErrorMessage="false" showInputMessage="false" sqref="G47:G55 G58:G71 G80:G118" type="list">
      <formula1>"anglais,français"</formula1>
      <formula2>0</formula2>
    </dataValidation>
    <dataValidation allowBlank="true" errorStyle="stop" operator="between" promptTitle="à sélectionner ou compléter" showDropDown="false" showErrorMessage="false" showInputMessage="true" sqref="F47:F55 F58:F71 F80:F118"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à sélectionner" showDropDown="false" showErrorMessage="true" showInputMessage="true" sqref="K33" type="list">
      <formula1>'Compétences ENSTA Bretagne'!$A$8:$AA$8</formula1>
      <formula2>0</formula2>
    </dataValidation>
    <dataValidation allowBlank="true" errorStyle="stop" operator="between" promptTitle="à sélectionner" showDropDown="false" showErrorMessage="true" showInputMessage="true" sqref="L33" type="list">
      <formula1>"Sensibilisation,Application,Maitrise,Expertise"</formula1>
      <formula2>0</formula2>
    </dataValidation>
    <dataValidation allowBlank="true" errorStyle="stop" operator="between" showDropDown="false" showErrorMessage="true" showInputMessage="true" sqref="D72:D79" type="list">
      <formula1>"à sélectionner,CM,TD,TP,BE,oral,MOOC,contrôle"</formula1>
      <formula2>0</formula2>
    </dataValidation>
    <dataValidation allowBlank="true" errorStyle="stop" operator="between" promptTitle="à sélectionner ou compléter" showDropDown="false" showErrorMessage="false" showInputMessage="true" sqref="F72:F79" type="list">
      <formula1>"salle de cours,salle info,salle d'examen,TP E006,TP E201,TP F004,TP F016B,TP K004,TP K006,TP K007,TP K008,TP K010,TP L004,TP L114,TP M003,TP M014,TP N001,TP N001B,TP N002,TP N007,TP N008,TP O007"</formula1>
      <formula2>0</formula2>
    </dataValidation>
    <dataValidation allowBlank="true" errorStyle="stop" operator="between" promptTitle="à sélectionner" showDropDown="false" showErrorMessage="false" showInputMessage="false" sqref="G72:G79" type="list">
      <formula1>"anglais,français"</formula1>
      <formula2>0</formula2>
    </dataValidation>
    <dataValidation allowBlank="true" errorStyle="stop" operator="between" promptTitle="à sélectionner" showDropDown="false" showErrorMessage="false" showInputMessage="true" sqref="H72:H79" type="list">
      <formula1>"anglais,français"</formula1>
      <formula2>0</formula2>
    </dataValidation>
  </dataValidations>
  <hyperlinks>
    <hyperlink ref="B92" r:id="rId2" display="[3]I. Goodfellow, Y. Bengio, et A. Courville, « Deep Learning », 2016. [En ligne]. Disponible sur: http://www.deeplearningbook.org/."/>
  </hyperlinks>
  <printOptions headings="false" gridLines="false" gridLinesSet="true" horizontalCentered="false" verticalCentered="false"/>
  <pageMargins left="0.699305555555555" right="0.699305555555555"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7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K28" activeCellId="0" sqref="K28"/>
    </sheetView>
  </sheetViews>
  <sheetFormatPr defaultColWidth="10.4609375" defaultRowHeight="14.4" zeroHeight="false" outlineLevelRow="0" outlineLevelCol="0"/>
  <cols>
    <col collapsed="false" customWidth="true" hidden="false" outlineLevel="0" max="1" min="1" style="1" width="5.1"/>
    <col collapsed="false" customWidth="true" hidden="false" outlineLevel="0" max="2" min="2" style="1" width="19.65"/>
    <col collapsed="false" customWidth="true" hidden="false" outlineLevel="0" max="3" min="3" style="1" width="14.22"/>
    <col collapsed="false" customWidth="true" hidden="false" outlineLevel="0" max="4" min="4" style="1" width="13.33"/>
    <col collapsed="false" customWidth="true" hidden="false" outlineLevel="0" max="5" min="5" style="1" width="36.65"/>
    <col collapsed="false" customWidth="true" hidden="false" outlineLevel="0" max="6" min="6" style="1" width="27.65"/>
    <col collapsed="false" customWidth="true" hidden="false" outlineLevel="0" max="7" min="7" style="1" width="20.64"/>
    <col collapsed="false" customWidth="true" hidden="false" outlineLevel="0" max="8" min="8" style="1" width="21.33"/>
    <col collapsed="false" customWidth="true" hidden="false" outlineLevel="0" max="9" min="9" style="1" width="16.33"/>
    <col collapsed="false" customWidth="true" hidden="false" outlineLevel="0" max="10" min="10" style="1" width="27.45"/>
    <col collapsed="false" customWidth="true" hidden="false" outlineLevel="0" max="11" min="11" style="1" width="33.56"/>
    <col collapsed="false" customWidth="true" hidden="false" outlineLevel="0" max="12" min="12" style="1" width="30.22"/>
    <col collapsed="false" customWidth="false" hidden="false" outlineLevel="0" max="1024" min="13" style="1" width="10.45"/>
  </cols>
  <sheetData>
    <row r="1" customFormat="false" ht="25.5" hidden="false" customHeight="true" outlineLevel="0" collapsed="false">
      <c r="B1" s="2" t="s">
        <v>80</v>
      </c>
      <c r="C1" s="2"/>
      <c r="D1" s="2"/>
      <c r="E1" s="2"/>
      <c r="F1" s="2"/>
      <c r="G1" s="2"/>
      <c r="H1" s="2"/>
      <c r="I1" s="2"/>
      <c r="J1" s="2"/>
      <c r="K1" s="2"/>
      <c r="L1" s="3"/>
    </row>
    <row r="2" customFormat="false" ht="14.4" hidden="false" customHeight="false" outlineLevel="0" collapsed="false">
      <c r="B2" s="4"/>
      <c r="L2" s="5"/>
    </row>
    <row r="3" s="6" customFormat="true" ht="42" hidden="false" customHeight="true" outlineLevel="0" collapsed="false">
      <c r="B3" s="7" t="s">
        <v>1</v>
      </c>
      <c r="C3" s="67" t="s">
        <v>81</v>
      </c>
      <c r="D3" s="67"/>
      <c r="E3" s="67"/>
      <c r="F3" s="67"/>
      <c r="G3" s="67"/>
      <c r="H3" s="67"/>
      <c r="I3" s="67"/>
      <c r="J3" s="67"/>
      <c r="K3" s="67"/>
      <c r="L3" s="9"/>
    </row>
    <row r="4" customFormat="false" ht="21" hidden="false" customHeight="false" outlineLevel="0" collapsed="false">
      <c r="A4" s="6"/>
      <c r="B4" s="7"/>
      <c r="C4" s="10"/>
      <c r="D4" s="10"/>
      <c r="E4" s="10"/>
      <c r="F4" s="10"/>
      <c r="G4" s="10"/>
      <c r="H4" s="10"/>
      <c r="I4" s="10"/>
      <c r="J4" s="10"/>
      <c r="K4" s="10"/>
      <c r="L4" s="9"/>
    </row>
    <row r="5" customFormat="false" ht="34.95" hidden="false" customHeight="true" outlineLevel="0" collapsed="false">
      <c r="A5" s="6"/>
      <c r="B5" s="7" t="s">
        <v>3</v>
      </c>
      <c r="C5" s="10"/>
      <c r="D5" s="11"/>
      <c r="E5" s="68" t="s">
        <v>82</v>
      </c>
      <c r="F5" s="68"/>
      <c r="G5" s="68"/>
      <c r="H5" s="68"/>
      <c r="I5" s="68"/>
      <c r="J5" s="68"/>
      <c r="K5" s="69"/>
      <c r="L5" s="9"/>
    </row>
    <row r="6" customFormat="false" ht="14.4" hidden="false" customHeight="false" outlineLevel="0" collapsed="false">
      <c r="B6" s="4"/>
      <c r="L6" s="5"/>
    </row>
    <row r="7" customFormat="false" ht="14.4" hidden="false" customHeight="false" outlineLevel="0" collapsed="false">
      <c r="B7" s="4" t="s">
        <v>5</v>
      </c>
      <c r="C7" s="13" t="n">
        <v>5</v>
      </c>
      <c r="G7" s="14" t="s">
        <v>6</v>
      </c>
      <c r="H7" s="15" t="n">
        <v>1</v>
      </c>
      <c r="I7" s="16" t="s">
        <v>7</v>
      </c>
      <c r="J7" s="17" t="s">
        <v>8</v>
      </c>
      <c r="K7" s="17" t="n">
        <f aca="false">ROUND(COUNTIF(G47:G68,"anglais")/COUNTA(G47:G68)*100,0)</f>
        <v>0</v>
      </c>
      <c r="L7" s="5"/>
    </row>
    <row r="8" customFormat="false" ht="28.8" hidden="false" customHeight="false" outlineLevel="0" collapsed="false">
      <c r="B8" s="18" t="s">
        <v>9</v>
      </c>
      <c r="C8" s="15"/>
      <c r="G8" s="14" t="s">
        <v>10</v>
      </c>
      <c r="H8" s="15"/>
      <c r="J8" s="17" t="s">
        <v>11</v>
      </c>
      <c r="K8" s="17" t="n">
        <f aca="false">ROUND(COUNTIF(H47:H68,"anglais")/COUNTA(H47:H68)*100,0)</f>
        <v>0</v>
      </c>
      <c r="L8" s="5"/>
    </row>
    <row r="9" customFormat="false" ht="14.4" hidden="false" customHeight="false" outlineLevel="0" collapsed="false">
      <c r="B9" s="19" t="s">
        <v>12</v>
      </c>
      <c r="C9" s="20" t="s">
        <v>13</v>
      </c>
      <c r="G9" s="21" t="s">
        <v>14</v>
      </c>
      <c r="H9" s="22" t="n">
        <v>66</v>
      </c>
      <c r="L9" s="5"/>
    </row>
    <row r="10" customFormat="false" ht="14.4" hidden="false" customHeight="false" outlineLevel="0" collapsed="false">
      <c r="B10" s="23" t="s">
        <v>15</v>
      </c>
      <c r="G10" s="23" t="s">
        <v>15</v>
      </c>
      <c r="L10" s="5"/>
    </row>
    <row r="11" customFormat="false" ht="14.4" hidden="false" customHeight="false" outlineLevel="0" collapsed="false">
      <c r="B11" s="24" t="s">
        <v>16</v>
      </c>
      <c r="C11" s="24"/>
      <c r="D11" s="24"/>
      <c r="E11" s="24"/>
      <c r="F11" s="24"/>
      <c r="G11" s="24"/>
      <c r="H11" s="24"/>
      <c r="I11" s="24"/>
      <c r="J11" s="24"/>
      <c r="K11" s="24"/>
      <c r="L11" s="25"/>
    </row>
    <row r="12" customFormat="false" ht="75.75" hidden="false" customHeight="true" outlineLevel="0" collapsed="false">
      <c r="B12" s="26" t="s">
        <v>83</v>
      </c>
      <c r="C12" s="26"/>
      <c r="D12" s="26"/>
      <c r="E12" s="26"/>
      <c r="F12" s="26"/>
      <c r="G12" s="26"/>
      <c r="H12" s="26"/>
      <c r="I12" s="26"/>
      <c r="J12" s="26"/>
      <c r="K12" s="26"/>
      <c r="L12" s="26"/>
    </row>
    <row r="13" customFormat="false" ht="14.4" hidden="false" customHeight="false" outlineLevel="0" collapsed="false">
      <c r="B13" s="26"/>
      <c r="C13" s="26"/>
      <c r="D13" s="26"/>
      <c r="E13" s="26"/>
      <c r="F13" s="26"/>
      <c r="G13" s="26"/>
      <c r="H13" s="26"/>
      <c r="I13" s="26"/>
      <c r="J13" s="26"/>
      <c r="K13" s="26"/>
      <c r="L13" s="26"/>
    </row>
    <row r="14" customFormat="false" ht="14.4" hidden="false" customHeight="false" outlineLevel="0" collapsed="false">
      <c r="B14" s="24" t="s">
        <v>18</v>
      </c>
      <c r="C14" s="24"/>
      <c r="D14" s="24"/>
      <c r="E14" s="24"/>
      <c r="F14" s="24"/>
      <c r="G14" s="24"/>
      <c r="H14" s="24"/>
      <c r="I14" s="24"/>
      <c r="J14" s="24"/>
      <c r="K14" s="24"/>
      <c r="L14" s="25"/>
    </row>
    <row r="15" customFormat="false" ht="12.75" hidden="false" customHeight="true" outlineLevel="0" collapsed="false">
      <c r="B15" s="70" t="s">
        <v>84</v>
      </c>
      <c r="C15" s="70"/>
      <c r="D15" s="70"/>
      <c r="E15" s="70"/>
      <c r="F15" s="70"/>
      <c r="G15" s="70"/>
      <c r="H15" s="70"/>
      <c r="I15" s="70"/>
      <c r="J15" s="70"/>
      <c r="K15" s="70"/>
      <c r="L15" s="70"/>
    </row>
    <row r="16" customFormat="false" ht="14.4" hidden="false" customHeight="false" outlineLevel="0" collapsed="false">
      <c r="B16" s="70"/>
      <c r="C16" s="70"/>
      <c r="D16" s="70"/>
      <c r="E16" s="70"/>
      <c r="F16" s="70"/>
      <c r="G16" s="70"/>
      <c r="H16" s="70"/>
      <c r="I16" s="70"/>
      <c r="J16" s="70"/>
      <c r="K16" s="70"/>
      <c r="L16" s="70"/>
    </row>
    <row r="17" customFormat="false" ht="14.4" hidden="false" customHeight="false" outlineLevel="0" collapsed="false">
      <c r="B17" s="70"/>
      <c r="C17" s="70"/>
      <c r="D17" s="70"/>
      <c r="E17" s="70"/>
      <c r="F17" s="70"/>
      <c r="G17" s="70"/>
      <c r="H17" s="70"/>
      <c r="I17" s="70"/>
      <c r="J17" s="70"/>
      <c r="K17" s="70"/>
      <c r="L17" s="70"/>
    </row>
    <row r="18" customFormat="false" ht="15" hidden="false" customHeight="true" outlineLevel="0" collapsed="false">
      <c r="B18" s="70"/>
      <c r="C18" s="70"/>
      <c r="D18" s="70"/>
      <c r="E18" s="70"/>
      <c r="F18" s="70"/>
      <c r="G18" s="70"/>
      <c r="H18" s="70"/>
      <c r="I18" s="70"/>
      <c r="J18" s="70"/>
      <c r="K18" s="70"/>
      <c r="L18" s="70"/>
    </row>
    <row r="19" customFormat="false" ht="14.4" hidden="false" customHeight="false" outlineLevel="0" collapsed="false">
      <c r="B19" s="70"/>
      <c r="C19" s="70"/>
      <c r="D19" s="70"/>
      <c r="E19" s="70"/>
      <c r="F19" s="70"/>
      <c r="G19" s="70"/>
      <c r="H19" s="70"/>
      <c r="I19" s="70"/>
      <c r="J19" s="70"/>
      <c r="K19" s="70"/>
      <c r="L19" s="70"/>
    </row>
    <row r="20" customFormat="false" ht="14.4" hidden="false" customHeight="false" outlineLevel="0" collapsed="false">
      <c r="B20" s="70"/>
      <c r="C20" s="70"/>
      <c r="D20" s="70"/>
      <c r="E20" s="70"/>
      <c r="F20" s="70"/>
      <c r="G20" s="70"/>
      <c r="H20" s="70"/>
      <c r="I20" s="70"/>
      <c r="J20" s="70"/>
      <c r="K20" s="70"/>
      <c r="L20" s="70"/>
    </row>
    <row r="21" customFormat="false" ht="15" hidden="false" customHeight="true" outlineLevel="0" collapsed="false">
      <c r="B21" s="70"/>
      <c r="C21" s="70"/>
      <c r="D21" s="70"/>
      <c r="E21" s="70"/>
      <c r="F21" s="70"/>
      <c r="G21" s="70"/>
      <c r="H21" s="70"/>
      <c r="I21" s="70"/>
      <c r="J21" s="70"/>
      <c r="K21" s="70"/>
      <c r="L21" s="70"/>
    </row>
    <row r="22" customFormat="false" ht="12.75" hidden="false" customHeight="true" outlineLevel="0" collapsed="false">
      <c r="B22" s="28" t="s">
        <v>20</v>
      </c>
      <c r="C22" s="28"/>
      <c r="D22" s="28"/>
      <c r="E22" s="28"/>
      <c r="F22" s="28"/>
      <c r="G22" s="28"/>
      <c r="H22" s="28"/>
      <c r="I22" s="28"/>
      <c r="J22" s="28"/>
      <c r="K22" s="28"/>
      <c r="L22" s="29"/>
    </row>
    <row r="23" customFormat="false" ht="14.4" hidden="false" customHeight="false" outlineLevel="0" collapsed="false">
      <c r="B23" s="30" t="s">
        <v>85</v>
      </c>
      <c r="C23" s="30"/>
      <c r="D23" s="30"/>
      <c r="E23" s="30"/>
      <c r="F23" s="30"/>
      <c r="G23" s="30"/>
      <c r="H23" s="30"/>
      <c r="I23" s="30"/>
      <c r="J23" s="30"/>
      <c r="K23" s="30"/>
      <c r="L23" s="30"/>
    </row>
    <row r="24" customFormat="false" ht="15" hidden="false" customHeight="true" outlineLevel="0" collapsed="false">
      <c r="B24" s="31" t="s">
        <v>22</v>
      </c>
      <c r="C24" s="31"/>
      <c r="D24" s="31"/>
      <c r="E24" s="31"/>
      <c r="F24" s="31"/>
      <c r="G24" s="31"/>
      <c r="H24" s="31"/>
      <c r="I24" s="31"/>
      <c r="J24" s="31"/>
      <c r="K24" s="31"/>
      <c r="L24" s="31"/>
    </row>
    <row r="25" customFormat="false" ht="14.4" hidden="false" customHeight="false" outlineLevel="0" collapsed="false">
      <c r="B25" s="32"/>
      <c r="C25" s="32"/>
      <c r="D25" s="32"/>
      <c r="E25" s="32"/>
      <c r="F25" s="32"/>
      <c r="G25" s="32"/>
      <c r="H25" s="32"/>
      <c r="I25" s="32"/>
      <c r="J25" s="32"/>
      <c r="K25" s="32"/>
      <c r="L25" s="32"/>
    </row>
    <row r="26" customFormat="false" ht="14.4" hidden="false" customHeight="false" outlineLevel="0" collapsed="false">
      <c r="B26" s="24" t="s">
        <v>23</v>
      </c>
      <c r="C26" s="24"/>
      <c r="D26" s="24"/>
      <c r="E26" s="24"/>
      <c r="F26" s="24"/>
      <c r="G26" s="24"/>
      <c r="H26" s="24"/>
      <c r="I26" s="24"/>
      <c r="J26" s="24"/>
      <c r="K26" s="24"/>
      <c r="L26" s="25"/>
    </row>
    <row r="27" customFormat="false" ht="12.75" hidden="false" customHeight="true" outlineLevel="0" collapsed="false">
      <c r="B27" s="33" t="s">
        <v>86</v>
      </c>
      <c r="C27" s="33"/>
      <c r="D27" s="33"/>
      <c r="E27" s="33"/>
      <c r="F27" s="33"/>
      <c r="G27" s="33"/>
      <c r="H27" s="33"/>
      <c r="I27" s="33"/>
      <c r="J27" s="33"/>
      <c r="K27" s="34" t="s">
        <v>25</v>
      </c>
      <c r="L27" s="35" t="s">
        <v>26</v>
      </c>
    </row>
    <row r="28" customFormat="false" ht="14.4" hidden="false" customHeight="false" outlineLevel="0" collapsed="false">
      <c r="B28" s="36" t="n">
        <v>1</v>
      </c>
      <c r="C28" s="37" t="s">
        <v>87</v>
      </c>
      <c r="D28" s="37"/>
      <c r="E28" s="37"/>
      <c r="F28" s="37"/>
      <c r="G28" s="37"/>
      <c r="H28" s="37"/>
      <c r="I28" s="37"/>
      <c r="J28" s="37"/>
      <c r="K28" s="38" t="s">
        <v>36</v>
      </c>
      <c r="L28" s="39" t="s">
        <v>88</v>
      </c>
    </row>
    <row r="29" customFormat="false" ht="14.4" hidden="false" customHeight="false" outlineLevel="0" collapsed="false">
      <c r="B29" s="36" t="n">
        <f aca="false">B28+1</f>
        <v>2</v>
      </c>
      <c r="C29" s="37" t="s">
        <v>89</v>
      </c>
      <c r="D29" s="37"/>
      <c r="E29" s="37"/>
      <c r="F29" s="37"/>
      <c r="G29" s="37"/>
      <c r="H29" s="37"/>
      <c r="I29" s="37"/>
      <c r="J29" s="37"/>
      <c r="K29" s="38" t="s">
        <v>36</v>
      </c>
      <c r="L29" s="39" t="s">
        <v>90</v>
      </c>
    </row>
    <row r="30" customFormat="false" ht="14.4" hidden="false" customHeight="false" outlineLevel="0" collapsed="false">
      <c r="B30" s="36" t="n">
        <f aca="false">B29+1</f>
        <v>3</v>
      </c>
      <c r="C30" s="1" t="s">
        <v>91</v>
      </c>
      <c r="K30" s="38" t="s">
        <v>36</v>
      </c>
      <c r="L30" s="39" t="s">
        <v>90</v>
      </c>
    </row>
    <row r="31" customFormat="false" ht="14.4" hidden="false" customHeight="false" outlineLevel="0" collapsed="false">
      <c r="B31" s="36" t="n">
        <v>4</v>
      </c>
      <c r="C31" s="37" t="s">
        <v>92</v>
      </c>
      <c r="D31" s="37"/>
      <c r="E31" s="37"/>
      <c r="F31" s="37"/>
      <c r="G31" s="37"/>
      <c r="H31" s="37"/>
      <c r="I31" s="37"/>
      <c r="J31" s="37"/>
      <c r="K31" s="38" t="s">
        <v>93</v>
      </c>
      <c r="L31" s="39" t="s">
        <v>29</v>
      </c>
    </row>
    <row r="32" customFormat="false" ht="14.4" hidden="false" customHeight="false" outlineLevel="0" collapsed="false">
      <c r="B32" s="36" t="n">
        <v>5</v>
      </c>
      <c r="C32" s="37" t="s">
        <v>94</v>
      </c>
      <c r="D32" s="37"/>
      <c r="E32" s="37"/>
      <c r="F32" s="37"/>
      <c r="G32" s="37"/>
      <c r="H32" s="37"/>
      <c r="I32" s="37"/>
      <c r="J32" s="37"/>
      <c r="K32" s="38" t="s">
        <v>36</v>
      </c>
      <c r="L32" s="39" t="s">
        <v>88</v>
      </c>
    </row>
    <row r="33" customFormat="false" ht="14.4" hidden="false" customHeight="false" outlineLevel="0" collapsed="false">
      <c r="B33" s="36" t="n">
        <v>6</v>
      </c>
      <c r="C33" s="37" t="s">
        <v>95</v>
      </c>
      <c r="D33" s="37"/>
      <c r="E33" s="37"/>
      <c r="F33" s="37"/>
      <c r="G33" s="37"/>
      <c r="H33" s="37"/>
      <c r="I33" s="37"/>
      <c r="J33" s="37"/>
      <c r="K33" s="38" t="s">
        <v>96</v>
      </c>
      <c r="L33" s="39" t="s">
        <v>90</v>
      </c>
    </row>
    <row r="34" customFormat="false" ht="14.4" hidden="false" customHeight="false" outlineLevel="0" collapsed="false">
      <c r="B34" s="36"/>
      <c r="C34" s="37"/>
      <c r="D34" s="37"/>
      <c r="E34" s="37"/>
      <c r="F34" s="37"/>
      <c r="G34" s="37"/>
      <c r="H34" s="37"/>
      <c r="I34" s="37"/>
      <c r="J34" s="37"/>
      <c r="K34" s="71"/>
      <c r="L34" s="39" t="s">
        <v>37</v>
      </c>
    </row>
    <row r="35" customFormat="false" ht="14.4" hidden="false" customHeight="false" outlineLevel="0" collapsed="false">
      <c r="B35" s="42"/>
      <c r="C35" s="43"/>
      <c r="D35" s="43"/>
      <c r="E35" s="43"/>
      <c r="F35" s="43"/>
      <c r="G35" s="43"/>
      <c r="H35" s="43"/>
      <c r="I35" s="43"/>
      <c r="J35" s="43"/>
      <c r="K35" s="44"/>
      <c r="L35" s="45"/>
    </row>
    <row r="36" customFormat="false" ht="12.75" hidden="false" customHeight="true" outlineLevel="0" collapsed="false">
      <c r="B36" s="46" t="s">
        <v>39</v>
      </c>
      <c r="C36" s="46"/>
      <c r="D36" s="46"/>
      <c r="E36" s="46"/>
      <c r="F36" s="46"/>
      <c r="G36" s="46"/>
      <c r="H36" s="46"/>
      <c r="I36" s="46"/>
      <c r="J36" s="46"/>
      <c r="K36" s="46"/>
      <c r="L36" s="46"/>
    </row>
    <row r="37" customFormat="false" ht="12.75" hidden="false" customHeight="true" outlineLevel="0" collapsed="false">
      <c r="B37" s="47" t="s">
        <v>40</v>
      </c>
      <c r="C37" s="47"/>
      <c r="D37" s="48" t="s">
        <v>41</v>
      </c>
      <c r="E37" s="48" t="s">
        <v>42</v>
      </c>
      <c r="F37" s="49"/>
      <c r="G37" s="49"/>
      <c r="H37" s="49"/>
      <c r="I37" s="49"/>
      <c r="J37" s="49"/>
      <c r="K37" s="49"/>
      <c r="L37" s="45"/>
    </row>
    <row r="38" customFormat="false" ht="14.4" hidden="false" customHeight="false" outlineLevel="0" collapsed="false">
      <c r="B38" s="50" t="s">
        <v>97</v>
      </c>
      <c r="C38" s="51"/>
      <c r="D38" s="52"/>
      <c r="E38" s="52"/>
      <c r="F38" s="49"/>
      <c r="G38" s="49"/>
      <c r="H38" s="49"/>
      <c r="I38" s="49"/>
      <c r="J38" s="49"/>
      <c r="K38" s="49"/>
      <c r="L38" s="45"/>
    </row>
    <row r="39" customFormat="false" ht="14.4" hidden="false" customHeight="false" outlineLevel="0" collapsed="false">
      <c r="B39" s="50" t="s">
        <v>43</v>
      </c>
      <c r="C39" s="51" t="s">
        <v>98</v>
      </c>
      <c r="D39" s="52" t="n">
        <v>2</v>
      </c>
      <c r="E39" s="52" t="n">
        <v>3</v>
      </c>
      <c r="F39" s="49"/>
      <c r="G39" s="49"/>
      <c r="H39" s="49"/>
      <c r="I39" s="49"/>
      <c r="J39" s="49"/>
      <c r="K39" s="49"/>
      <c r="L39" s="45"/>
    </row>
    <row r="40" customFormat="false" ht="14.4" hidden="false" customHeight="false" outlineLevel="0" collapsed="false">
      <c r="B40" s="50"/>
      <c r="C40" s="51" t="s">
        <v>98</v>
      </c>
      <c r="D40" s="52" t="n">
        <v>3</v>
      </c>
      <c r="E40" s="52" t="n">
        <v>4</v>
      </c>
      <c r="F40" s="49"/>
      <c r="G40" s="49"/>
      <c r="H40" s="49"/>
      <c r="I40" s="49"/>
      <c r="J40" s="49"/>
      <c r="K40" s="49"/>
      <c r="L40" s="45"/>
    </row>
    <row r="41" customFormat="false" ht="14.4" hidden="false" customHeight="false" outlineLevel="0" collapsed="false">
      <c r="B41" s="50"/>
      <c r="C41" s="51" t="s">
        <v>98</v>
      </c>
      <c r="D41" s="52" t="n">
        <v>1</v>
      </c>
      <c r="E41" s="52" t="n">
        <v>6</v>
      </c>
      <c r="F41" s="49"/>
      <c r="G41" s="49"/>
      <c r="H41" s="49"/>
      <c r="I41" s="49"/>
      <c r="J41" s="49"/>
      <c r="K41" s="49"/>
      <c r="L41" s="45"/>
    </row>
    <row r="42" customFormat="false" ht="14.4" hidden="false" customHeight="false" outlineLevel="0" collapsed="false">
      <c r="B42" s="50"/>
      <c r="C42" s="51"/>
      <c r="D42" s="52"/>
      <c r="E42" s="52"/>
      <c r="F42" s="49"/>
      <c r="G42" s="49"/>
      <c r="H42" s="49"/>
      <c r="I42" s="49"/>
      <c r="J42" s="49"/>
      <c r="K42" s="49"/>
      <c r="L42" s="45"/>
    </row>
    <row r="43" customFormat="false" ht="14.4" hidden="false" customHeight="false" outlineLevel="0" collapsed="false">
      <c r="B43" s="50"/>
      <c r="C43" s="51"/>
      <c r="D43" s="72"/>
      <c r="E43" s="72"/>
      <c r="F43" s="49"/>
      <c r="G43" s="49"/>
      <c r="H43" s="49"/>
      <c r="I43" s="49"/>
      <c r="J43" s="49"/>
      <c r="K43" s="49"/>
      <c r="L43" s="45"/>
    </row>
    <row r="44" customFormat="false" ht="14.4" hidden="false" customHeight="false" outlineLevel="0" collapsed="false">
      <c r="B44" s="53"/>
      <c r="L44" s="5"/>
    </row>
    <row r="45" customFormat="false" ht="14.4" hidden="false" customHeight="false" outlineLevel="0" collapsed="false">
      <c r="B45" s="54" t="s">
        <v>46</v>
      </c>
      <c r="C45" s="54"/>
      <c r="D45" s="54"/>
      <c r="E45" s="54"/>
      <c r="F45" s="54"/>
      <c r="G45" s="54"/>
      <c r="H45" s="54"/>
      <c r="I45" s="54"/>
      <c r="J45" s="54"/>
      <c r="K45" s="54"/>
      <c r="L45" s="25"/>
    </row>
    <row r="46" s="55" customFormat="true" ht="43.2" hidden="false" customHeight="false" outlineLevel="0" collapsed="false">
      <c r="B46" s="48" t="s">
        <v>99</v>
      </c>
      <c r="C46" s="56" t="s">
        <v>100</v>
      </c>
      <c r="D46" s="56" t="s">
        <v>101</v>
      </c>
      <c r="E46" s="56" t="s">
        <v>102</v>
      </c>
      <c r="F46" s="57" t="s">
        <v>103</v>
      </c>
      <c r="G46" s="57" t="s">
        <v>104</v>
      </c>
      <c r="H46" s="57" t="s">
        <v>105</v>
      </c>
      <c r="I46" s="57" t="s">
        <v>54</v>
      </c>
      <c r="L46" s="58"/>
    </row>
    <row r="47" customFormat="false" ht="43.2" hidden="false" customHeight="false" outlineLevel="0" collapsed="false">
      <c r="B47" s="73" t="s">
        <v>106</v>
      </c>
      <c r="C47" s="13" t="n">
        <v>8</v>
      </c>
      <c r="D47" s="60" t="s">
        <v>56</v>
      </c>
      <c r="E47" s="22" t="s">
        <v>107</v>
      </c>
      <c r="F47" s="22" t="s">
        <v>108</v>
      </c>
      <c r="G47" s="22" t="s">
        <v>58</v>
      </c>
      <c r="H47" s="22" t="s">
        <v>58</v>
      </c>
      <c r="I47" s="74" t="s">
        <v>109</v>
      </c>
      <c r="J47" s="75"/>
      <c r="L47" s="5"/>
    </row>
    <row r="48" customFormat="false" ht="15" hidden="false" customHeight="true" outlineLevel="0" collapsed="false">
      <c r="B48" s="73" t="s">
        <v>106</v>
      </c>
      <c r="C48" s="13" t="n">
        <v>4</v>
      </c>
      <c r="D48" s="22" t="s">
        <v>56</v>
      </c>
      <c r="E48" s="22" t="s">
        <v>110</v>
      </c>
      <c r="F48" s="22" t="s">
        <v>108</v>
      </c>
      <c r="G48" s="22" t="s">
        <v>58</v>
      </c>
      <c r="H48" s="22" t="s">
        <v>58</v>
      </c>
      <c r="I48" s="63" t="s">
        <v>111</v>
      </c>
      <c r="J48" s="75"/>
      <c r="L48" s="5"/>
    </row>
    <row r="49" customFormat="false" ht="14.4" hidden="false" customHeight="false" outlineLevel="0" collapsed="false">
      <c r="B49" s="73" t="s">
        <v>106</v>
      </c>
      <c r="C49" s="13" t="n">
        <v>4</v>
      </c>
      <c r="D49" s="22" t="s">
        <v>56</v>
      </c>
      <c r="E49" s="22" t="s">
        <v>81</v>
      </c>
      <c r="F49" s="22" t="s">
        <v>108</v>
      </c>
      <c r="G49" s="22" t="s">
        <v>58</v>
      </c>
      <c r="H49" s="22" t="s">
        <v>58</v>
      </c>
      <c r="I49" s="63"/>
      <c r="J49" s="75"/>
      <c r="L49" s="5"/>
    </row>
    <row r="50" customFormat="false" ht="57.6" hidden="false" customHeight="false" outlineLevel="0" collapsed="false">
      <c r="B50" s="73" t="s">
        <v>112</v>
      </c>
      <c r="C50" s="13" t="n">
        <v>12</v>
      </c>
      <c r="D50" s="22" t="s">
        <v>113</v>
      </c>
      <c r="E50" s="22" t="s">
        <v>114</v>
      </c>
      <c r="F50" s="22" t="s">
        <v>57</v>
      </c>
      <c r="G50" s="22" t="s">
        <v>58</v>
      </c>
      <c r="H50" s="22" t="s">
        <v>58</v>
      </c>
      <c r="I50" s="74" t="s">
        <v>115</v>
      </c>
      <c r="J50" s="75"/>
      <c r="L50" s="5"/>
    </row>
    <row r="51" customFormat="false" ht="15" hidden="false" customHeight="true" outlineLevel="0" collapsed="false">
      <c r="B51" s="73" t="s">
        <v>106</v>
      </c>
      <c r="C51" s="13" t="n">
        <v>4</v>
      </c>
      <c r="D51" s="22" t="s">
        <v>56</v>
      </c>
      <c r="E51" s="22" t="s">
        <v>116</v>
      </c>
      <c r="F51" s="22" t="s">
        <v>108</v>
      </c>
      <c r="G51" s="22" t="s">
        <v>58</v>
      </c>
      <c r="H51" s="22" t="s">
        <v>58</v>
      </c>
      <c r="I51" s="63" t="s">
        <v>111</v>
      </c>
      <c r="J51" s="75"/>
      <c r="L51" s="5"/>
    </row>
    <row r="52" customFormat="false" ht="14.4" hidden="false" customHeight="false" outlineLevel="0" collapsed="false">
      <c r="B52" s="73" t="s">
        <v>106</v>
      </c>
      <c r="C52" s="13" t="n">
        <v>4</v>
      </c>
      <c r="D52" s="22" t="s">
        <v>117</v>
      </c>
      <c r="E52" s="22" t="s">
        <v>118</v>
      </c>
      <c r="F52" s="22" t="s">
        <v>108</v>
      </c>
      <c r="G52" s="22" t="s">
        <v>58</v>
      </c>
      <c r="H52" s="22" t="s">
        <v>58</v>
      </c>
      <c r="I52" s="63"/>
      <c r="J52" s="75"/>
      <c r="L52" s="5"/>
    </row>
    <row r="53" customFormat="false" ht="28.8" hidden="false" customHeight="false" outlineLevel="0" collapsed="false">
      <c r="B53" s="73" t="s">
        <v>112</v>
      </c>
      <c r="C53" s="13" t="n">
        <v>12</v>
      </c>
      <c r="D53" s="22" t="s">
        <v>113</v>
      </c>
      <c r="E53" s="22" t="s">
        <v>114</v>
      </c>
      <c r="F53" s="22" t="s">
        <v>57</v>
      </c>
      <c r="G53" s="22" t="s">
        <v>58</v>
      </c>
      <c r="H53" s="22" t="s">
        <v>58</v>
      </c>
      <c r="I53" s="74" t="s">
        <v>119</v>
      </c>
      <c r="J53" s="75"/>
      <c r="L53" s="5"/>
    </row>
    <row r="54" customFormat="false" ht="14.4" hidden="false" customHeight="false" outlineLevel="0" collapsed="false">
      <c r="B54" s="73" t="s">
        <v>106</v>
      </c>
      <c r="C54" s="13" t="n">
        <v>8</v>
      </c>
      <c r="D54" s="22" t="s">
        <v>56</v>
      </c>
      <c r="E54" s="22" t="s">
        <v>120</v>
      </c>
      <c r="F54" s="22" t="s">
        <v>108</v>
      </c>
      <c r="G54" s="22" t="s">
        <v>58</v>
      </c>
      <c r="H54" s="22" t="s">
        <v>58</v>
      </c>
      <c r="I54" s="40"/>
      <c r="L54" s="5"/>
    </row>
    <row r="55" customFormat="false" ht="14.4" hidden="false" customHeight="false" outlineLevel="0" collapsed="false">
      <c r="B55" s="73" t="s">
        <v>106</v>
      </c>
      <c r="C55" s="13" t="n">
        <v>4</v>
      </c>
      <c r="D55" s="22" t="s">
        <v>56</v>
      </c>
      <c r="E55" s="22" t="s">
        <v>121</v>
      </c>
      <c r="F55" s="22" t="s">
        <v>108</v>
      </c>
      <c r="G55" s="22" t="s">
        <v>58</v>
      </c>
      <c r="H55" s="22" t="s">
        <v>58</v>
      </c>
      <c r="I55" s="40"/>
      <c r="L55" s="5"/>
    </row>
    <row r="56" customFormat="false" ht="14.4" hidden="false" customHeight="false" outlineLevel="0" collapsed="false">
      <c r="B56" s="73" t="s">
        <v>122</v>
      </c>
      <c r="C56" s="13" t="n">
        <v>4</v>
      </c>
      <c r="D56" s="22" t="s">
        <v>56</v>
      </c>
      <c r="E56" s="22" t="s">
        <v>123</v>
      </c>
      <c r="F56" s="22" t="s">
        <v>57</v>
      </c>
      <c r="G56" s="22" t="s">
        <v>58</v>
      </c>
      <c r="H56" s="22" t="s">
        <v>58</v>
      </c>
      <c r="I56" s="40"/>
      <c r="L56" s="5"/>
    </row>
    <row r="57" customFormat="false" ht="14.4" hidden="false" customHeight="false" outlineLevel="0" collapsed="false">
      <c r="B57" s="73" t="s">
        <v>122</v>
      </c>
      <c r="C57" s="13" t="n">
        <v>2</v>
      </c>
      <c r="D57" s="22" t="s">
        <v>113</v>
      </c>
      <c r="E57" s="22" t="s">
        <v>124</v>
      </c>
      <c r="F57" s="22" t="s">
        <v>57</v>
      </c>
      <c r="G57" s="22" t="s">
        <v>58</v>
      </c>
      <c r="H57" s="22" t="s">
        <v>58</v>
      </c>
      <c r="I57" s="40"/>
      <c r="L57" s="5"/>
    </row>
    <row r="58" customFormat="false" ht="14.4" hidden="false" customHeight="false" outlineLevel="0" collapsed="false">
      <c r="B58" s="73"/>
      <c r="C58" s="13"/>
      <c r="D58" s="22" t="s">
        <v>37</v>
      </c>
      <c r="E58" s="22"/>
      <c r="F58" s="22" t="s">
        <v>125</v>
      </c>
      <c r="G58" s="22" t="s">
        <v>37</v>
      </c>
      <c r="H58" s="22" t="s">
        <v>37</v>
      </c>
      <c r="I58" s="40"/>
      <c r="L58" s="5"/>
    </row>
    <row r="59" customFormat="false" ht="14.4" hidden="false" customHeight="false" outlineLevel="0" collapsed="false">
      <c r="B59" s="73"/>
      <c r="C59" s="13"/>
      <c r="D59" s="22" t="s">
        <v>37</v>
      </c>
      <c r="E59" s="22"/>
      <c r="F59" s="22" t="s">
        <v>125</v>
      </c>
      <c r="G59" s="22" t="s">
        <v>37</v>
      </c>
      <c r="H59" s="22" t="s">
        <v>37</v>
      </c>
      <c r="I59" s="40"/>
      <c r="L59" s="5"/>
    </row>
    <row r="60" customFormat="false" ht="14.4" hidden="false" customHeight="false" outlineLevel="0" collapsed="false">
      <c r="B60" s="73"/>
      <c r="C60" s="13"/>
      <c r="D60" s="22" t="s">
        <v>37</v>
      </c>
      <c r="E60" s="22"/>
      <c r="F60" s="22" t="s">
        <v>125</v>
      </c>
      <c r="G60" s="22" t="s">
        <v>37</v>
      </c>
      <c r="H60" s="22" t="s">
        <v>37</v>
      </c>
      <c r="I60" s="40"/>
      <c r="L60" s="5"/>
    </row>
    <row r="61" customFormat="false" ht="14.4" hidden="false" customHeight="false" outlineLevel="0" collapsed="false">
      <c r="B61" s="73"/>
      <c r="C61" s="13"/>
      <c r="D61" s="22" t="s">
        <v>37</v>
      </c>
      <c r="E61" s="22"/>
      <c r="F61" s="22" t="s">
        <v>125</v>
      </c>
      <c r="G61" s="22" t="s">
        <v>37</v>
      </c>
      <c r="H61" s="22" t="s">
        <v>37</v>
      </c>
      <c r="I61" s="40"/>
      <c r="L61" s="5"/>
    </row>
    <row r="62" customFormat="false" ht="14.4" hidden="false" customHeight="false" outlineLevel="0" collapsed="false">
      <c r="B62" s="73"/>
      <c r="C62" s="13"/>
      <c r="D62" s="22" t="s">
        <v>37</v>
      </c>
      <c r="E62" s="22"/>
      <c r="F62" s="22" t="s">
        <v>125</v>
      </c>
      <c r="G62" s="22" t="s">
        <v>37</v>
      </c>
      <c r="H62" s="22" t="s">
        <v>37</v>
      </c>
      <c r="I62" s="40"/>
      <c r="L62" s="5"/>
    </row>
    <row r="63" customFormat="false" ht="14.4" hidden="false" customHeight="false" outlineLevel="0" collapsed="false">
      <c r="B63" s="73"/>
      <c r="C63" s="13"/>
      <c r="D63" s="22" t="s">
        <v>37</v>
      </c>
      <c r="E63" s="22"/>
      <c r="F63" s="22" t="s">
        <v>125</v>
      </c>
      <c r="G63" s="22" t="s">
        <v>37</v>
      </c>
      <c r="H63" s="22" t="s">
        <v>37</v>
      </c>
      <c r="I63" s="40"/>
      <c r="L63" s="5"/>
    </row>
    <row r="64" customFormat="false" ht="14.4" hidden="false" customHeight="false" outlineLevel="0" collapsed="false">
      <c r="B64" s="73"/>
      <c r="C64" s="13"/>
      <c r="D64" s="22" t="s">
        <v>37</v>
      </c>
      <c r="E64" s="22"/>
      <c r="F64" s="22" t="s">
        <v>125</v>
      </c>
      <c r="G64" s="22" t="s">
        <v>37</v>
      </c>
      <c r="H64" s="22" t="s">
        <v>37</v>
      </c>
      <c r="I64" s="40"/>
      <c r="L64" s="5"/>
    </row>
    <row r="65" customFormat="false" ht="14.4" hidden="false" customHeight="false" outlineLevel="0" collapsed="false">
      <c r="B65" s="73"/>
      <c r="C65" s="13"/>
      <c r="D65" s="22" t="s">
        <v>37</v>
      </c>
      <c r="E65" s="22"/>
      <c r="F65" s="22" t="s">
        <v>125</v>
      </c>
      <c r="G65" s="22" t="s">
        <v>37</v>
      </c>
      <c r="H65" s="22" t="s">
        <v>37</v>
      </c>
      <c r="I65" s="40"/>
      <c r="L65" s="5"/>
    </row>
    <row r="66" customFormat="false" ht="14.4" hidden="false" customHeight="false" outlineLevel="0" collapsed="false">
      <c r="B66" s="73"/>
      <c r="C66" s="13"/>
      <c r="D66" s="22" t="s">
        <v>37</v>
      </c>
      <c r="E66" s="40"/>
      <c r="F66" s="22" t="s">
        <v>125</v>
      </c>
      <c r="G66" s="22" t="s">
        <v>37</v>
      </c>
      <c r="H66" s="22" t="s">
        <v>37</v>
      </c>
      <c r="I66" s="40"/>
      <c r="L66" s="5"/>
    </row>
    <row r="67" customFormat="false" ht="14.4" hidden="false" customHeight="false" outlineLevel="0" collapsed="false">
      <c r="B67" s="73"/>
      <c r="C67" s="13"/>
      <c r="D67" s="22" t="s">
        <v>37</v>
      </c>
      <c r="E67" s="40"/>
      <c r="F67" s="22" t="s">
        <v>125</v>
      </c>
      <c r="G67" s="22" t="s">
        <v>37</v>
      </c>
      <c r="H67" s="22" t="s">
        <v>37</v>
      </c>
      <c r="I67" s="40"/>
      <c r="L67" s="5"/>
    </row>
    <row r="68" customFormat="false" ht="14.4" hidden="false" customHeight="false" outlineLevel="0" collapsed="false">
      <c r="B68" s="73"/>
      <c r="C68" s="13"/>
      <c r="D68" s="22" t="s">
        <v>37</v>
      </c>
      <c r="E68" s="22"/>
      <c r="F68" s="22" t="s">
        <v>125</v>
      </c>
      <c r="G68" s="22" t="s">
        <v>37</v>
      </c>
      <c r="H68" s="22" t="s">
        <v>37</v>
      </c>
      <c r="I68" s="40"/>
      <c r="L68" s="5"/>
    </row>
    <row r="69" customFormat="false" ht="14.4" hidden="false" customHeight="false" outlineLevel="0" collapsed="false">
      <c r="B69" s="53"/>
      <c r="L69" s="5"/>
    </row>
    <row r="70" customFormat="false" ht="14.4" hidden="false" customHeight="false" outlineLevel="0" collapsed="false">
      <c r="B70" s="53"/>
      <c r="L70" s="5"/>
    </row>
    <row r="71" customFormat="false" ht="14.4" hidden="false" customHeight="false" outlineLevel="0" collapsed="false">
      <c r="B71" s="24" t="s">
        <v>74</v>
      </c>
      <c r="C71" s="24"/>
      <c r="D71" s="24"/>
      <c r="E71" s="24"/>
      <c r="F71" s="24"/>
      <c r="G71" s="24"/>
      <c r="H71" s="24"/>
      <c r="I71" s="24"/>
      <c r="J71" s="24"/>
      <c r="K71" s="24"/>
      <c r="L71" s="25"/>
    </row>
    <row r="72" customFormat="false" ht="12.75" hidden="false" customHeight="true" outlineLevel="0" collapsed="false">
      <c r="B72" s="76" t="s">
        <v>126</v>
      </c>
      <c r="C72" s="76"/>
      <c r="D72" s="76"/>
      <c r="E72" s="76"/>
      <c r="F72" s="76"/>
      <c r="G72" s="76"/>
      <c r="H72" s="76"/>
      <c r="I72" s="76"/>
      <c r="J72" s="76"/>
      <c r="K72" s="76"/>
      <c r="L72" s="76"/>
    </row>
    <row r="73" customFormat="false" ht="14.4" hidden="false" customHeight="false" outlineLevel="0" collapsed="false">
      <c r="B73" s="76"/>
      <c r="C73" s="76"/>
      <c r="D73" s="76"/>
      <c r="E73" s="76"/>
      <c r="F73" s="76"/>
      <c r="G73" s="76"/>
      <c r="H73" s="76"/>
      <c r="I73" s="76"/>
      <c r="J73" s="76"/>
      <c r="K73" s="76"/>
      <c r="L73" s="76"/>
    </row>
    <row r="74" customFormat="false" ht="14.4" hidden="false" customHeight="false" outlineLevel="0" collapsed="false">
      <c r="B74" s="76"/>
      <c r="C74" s="76"/>
      <c r="D74" s="76"/>
      <c r="E74" s="76"/>
      <c r="F74" s="76"/>
      <c r="G74" s="76"/>
      <c r="H74" s="76"/>
      <c r="I74" s="76"/>
      <c r="J74" s="76"/>
      <c r="K74" s="76"/>
      <c r="L74" s="76"/>
    </row>
    <row r="75" customFormat="false" ht="14.4" hidden="false" customHeight="false" outlineLevel="0" collapsed="false">
      <c r="B75" s="76"/>
      <c r="C75" s="76"/>
      <c r="D75" s="76"/>
      <c r="E75" s="76"/>
      <c r="F75" s="76"/>
      <c r="G75" s="76"/>
      <c r="H75" s="76"/>
      <c r="I75" s="76"/>
      <c r="J75" s="76"/>
      <c r="K75" s="76"/>
      <c r="L75" s="76"/>
    </row>
    <row r="76" customFormat="false" ht="14.4" hidden="false" customHeight="false" outlineLevel="0" collapsed="false">
      <c r="B76" s="76"/>
      <c r="C76" s="76"/>
      <c r="D76" s="76"/>
      <c r="E76" s="76"/>
      <c r="F76" s="76"/>
      <c r="G76" s="76"/>
      <c r="H76" s="76"/>
      <c r="I76" s="76"/>
      <c r="J76" s="76"/>
      <c r="K76" s="76"/>
      <c r="L76" s="76"/>
    </row>
    <row r="77" customFormat="false" ht="14.4" hidden="false" customHeight="false" outlineLevel="0" collapsed="false">
      <c r="B77" s="76"/>
      <c r="C77" s="76"/>
      <c r="D77" s="76"/>
      <c r="E77" s="76"/>
      <c r="F77" s="76"/>
      <c r="G77" s="76"/>
      <c r="H77" s="76"/>
      <c r="I77" s="76"/>
      <c r="J77" s="76"/>
      <c r="K77" s="76"/>
      <c r="L77" s="76"/>
    </row>
    <row r="78" customFormat="false" ht="14.4" hidden="false" customHeight="false" outlineLevel="0" collapsed="false">
      <c r="B78" s="76"/>
      <c r="C78" s="76"/>
      <c r="D78" s="76"/>
      <c r="E78" s="76"/>
      <c r="F78" s="76"/>
      <c r="G78" s="76"/>
      <c r="H78" s="76"/>
      <c r="I78" s="76"/>
      <c r="J78" s="76"/>
      <c r="K78" s="76"/>
      <c r="L78" s="76"/>
    </row>
    <row r="79" customFormat="false" ht="14.4" hidden="false" customHeight="false" outlineLevel="0" collapsed="false">
      <c r="B79" s="76"/>
      <c r="C79" s="76"/>
      <c r="D79" s="76"/>
      <c r="E79" s="76"/>
      <c r="F79" s="76"/>
      <c r="G79" s="76"/>
      <c r="H79" s="76"/>
      <c r="I79" s="76"/>
      <c r="J79" s="76"/>
      <c r="K79" s="76"/>
      <c r="L79" s="76"/>
    </row>
  </sheetData>
  <mergeCells count="25">
    <mergeCell ref="B1:K1"/>
    <mergeCell ref="C3:K3"/>
    <mergeCell ref="B11:K11"/>
    <mergeCell ref="B12:L13"/>
    <mergeCell ref="B14:K14"/>
    <mergeCell ref="B15:L21"/>
    <mergeCell ref="B22:K22"/>
    <mergeCell ref="B23:L23"/>
    <mergeCell ref="B24:L24"/>
    <mergeCell ref="B25:L25"/>
    <mergeCell ref="B26:K26"/>
    <mergeCell ref="B27:J27"/>
    <mergeCell ref="C28:J28"/>
    <mergeCell ref="C29:J29"/>
    <mergeCell ref="C31:J31"/>
    <mergeCell ref="C32:J32"/>
    <mergeCell ref="C33:J33"/>
    <mergeCell ref="C34:J34"/>
    <mergeCell ref="B36:L36"/>
    <mergeCell ref="B37:C37"/>
    <mergeCell ref="B45:K45"/>
    <mergeCell ref="I48:I49"/>
    <mergeCell ref="I51:I52"/>
    <mergeCell ref="B71:K71"/>
    <mergeCell ref="B72:L79"/>
  </mergeCells>
  <dataValidations count="5">
    <dataValidation allowBlank="true" errorStyle="stop" operator="between" prompt="à sélectionner" showDropDown="false" showErrorMessage="true" showInputMessage="true" sqref="K28:K33" type="list">
      <formula1>'Compétences ENSTA Bretagne'!$A$8:$AA$8</formula1>
      <formula2>0</formula2>
    </dataValidation>
    <dataValidation allowBlank="true" errorStyle="stop" operator="between" promptTitle="à sélectionner" showDropDown="false" showErrorMessage="true" showInputMessage="true" sqref="K34" type="list">
      <formula1>$A$8:$AA$8</formula1>
      <formula2>0</formula2>
    </dataValidation>
    <dataValidation allowBlank="true" errorStyle="stop" operator="between" prompt="à sélectionner" showDropDown="false" showErrorMessage="true" showInputMessage="true" sqref="C38:C43" type="list">
      <formula1>"BE noté,examen sur machine info,écrit - contrôle sur table,écrit - devoir maison,écrit - rapport,oral - présentation,oral - interrogation,oral - tutorial,QCM"</formula1>
      <formula2>0</formula2>
    </dataValidation>
    <dataValidation allowBlank="true" errorStyle="stop" operator="between" showDropDown="false" showErrorMessage="true" showInputMessage="true" sqref="D47" type="list">
      <formula1>"à sélectionner,CM,TD,TP,BE,oral,MOOC,contrôle"</formula1>
      <formula2>0</formula2>
    </dataValidation>
    <dataValidation allowBlank="true" errorStyle="stop" operator="between" promptTitle="à sélectionner" showDropDown="false" showErrorMessage="true" showInputMessage="true" sqref="L28:L34" type="list">
      <formula1>"Sensibilisation,Application,Maitrise,Expertise"</formula1>
      <formula2>0</formula2>
    </dataValidation>
  </dataValidations>
  <printOptions headings="false" gridLines="false" gridLinesSet="true" horizontalCentered="false" verticalCentered="false"/>
  <pageMargins left="0.699305555555555" right="0.699305555555555"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Q3" activeCellId="0" sqref="Q3"/>
    </sheetView>
  </sheetViews>
  <sheetFormatPr defaultColWidth="8.390625" defaultRowHeight="14.4" zeroHeight="false" outlineLevelRow="0" outlineLevelCol="0"/>
  <sheetData>
    <row r="1" customFormat="false" ht="30" hidden="false" customHeight="true" outlineLevel="0" collapsed="false">
      <c r="A1" s="77" t="s">
        <v>127</v>
      </c>
      <c r="B1" s="77"/>
      <c r="C1" s="77"/>
      <c r="D1" s="77"/>
      <c r="E1" s="77"/>
      <c r="F1" s="78" t="s">
        <v>128</v>
      </c>
      <c r="G1" s="78"/>
      <c r="H1" s="78"/>
      <c r="I1" s="78"/>
      <c r="J1" s="78"/>
      <c r="K1" s="79" t="s">
        <v>129</v>
      </c>
      <c r="L1" s="79"/>
      <c r="M1" s="79"/>
      <c r="N1" s="79"/>
      <c r="O1" s="79"/>
      <c r="P1" s="79"/>
      <c r="Q1" s="80" t="s">
        <v>130</v>
      </c>
      <c r="R1" s="80"/>
      <c r="S1" s="80"/>
      <c r="T1" s="80"/>
      <c r="U1" s="80"/>
      <c r="V1" s="80"/>
      <c r="W1" s="80" t="s">
        <v>131</v>
      </c>
      <c r="X1" s="80"/>
      <c r="Y1" s="80"/>
      <c r="Z1" s="80"/>
      <c r="AA1" s="80"/>
    </row>
    <row r="2" customFormat="false" ht="41.7" hidden="false" customHeight="true" outlineLevel="0" collapsed="false">
      <c r="A2" s="81" t="s">
        <v>132</v>
      </c>
      <c r="B2" s="81"/>
      <c r="C2" s="81"/>
      <c r="D2" s="81"/>
      <c r="E2" s="81"/>
      <c r="F2" s="81" t="s">
        <v>133</v>
      </c>
      <c r="G2" s="81"/>
      <c r="H2" s="81"/>
      <c r="I2" s="81"/>
      <c r="J2" s="81"/>
      <c r="K2" s="82" t="s">
        <v>134</v>
      </c>
      <c r="L2" s="82"/>
      <c r="M2" s="82"/>
      <c r="N2" s="82"/>
      <c r="O2" s="82"/>
      <c r="P2" s="82"/>
      <c r="Q2" s="82" t="s">
        <v>135</v>
      </c>
      <c r="R2" s="82"/>
      <c r="S2" s="82"/>
      <c r="T2" s="82"/>
      <c r="U2" s="82"/>
      <c r="V2" s="82"/>
      <c r="W2" s="82" t="s">
        <v>136</v>
      </c>
      <c r="X2" s="82"/>
      <c r="Y2" s="82"/>
      <c r="Z2" s="82"/>
      <c r="AA2" s="82"/>
    </row>
    <row r="3" customFormat="false" ht="135" hidden="false" customHeight="true" outlineLevel="0" collapsed="false">
      <c r="A3" s="83" t="s">
        <v>137</v>
      </c>
      <c r="B3" s="83"/>
      <c r="C3" s="83"/>
      <c r="D3" s="83"/>
      <c r="E3" s="83"/>
      <c r="F3" s="84" t="s">
        <v>138</v>
      </c>
      <c r="G3" s="84"/>
      <c r="H3" s="84"/>
      <c r="I3" s="84"/>
      <c r="J3" s="84"/>
      <c r="K3" s="85" t="s">
        <v>139</v>
      </c>
      <c r="L3" s="85"/>
      <c r="M3" s="85"/>
      <c r="N3" s="85"/>
      <c r="O3" s="85"/>
      <c r="P3" s="85"/>
      <c r="Q3" s="86" t="s">
        <v>140</v>
      </c>
      <c r="R3" s="86"/>
      <c r="S3" s="86"/>
      <c r="T3" s="86"/>
      <c r="U3" s="86"/>
      <c r="V3" s="86"/>
      <c r="W3" s="87" t="s">
        <v>141</v>
      </c>
      <c r="X3" s="87"/>
      <c r="Y3" s="87"/>
      <c r="Z3" s="87"/>
      <c r="AA3" s="87"/>
    </row>
    <row r="4" customFormat="false" ht="23.4" hidden="false" customHeight="false" outlineLevel="0" collapsed="false">
      <c r="A4" s="88" t="s">
        <v>142</v>
      </c>
      <c r="B4" s="88" t="s">
        <v>143</v>
      </c>
      <c r="C4" s="88" t="s">
        <v>144</v>
      </c>
      <c r="D4" s="88" t="s">
        <v>145</v>
      </c>
      <c r="E4" s="88" t="s">
        <v>146</v>
      </c>
      <c r="F4" s="89" t="s">
        <v>147</v>
      </c>
      <c r="G4" s="89" t="s">
        <v>148</v>
      </c>
      <c r="H4" s="89" t="s">
        <v>149</v>
      </c>
      <c r="I4" s="89" t="s">
        <v>150</v>
      </c>
      <c r="J4" s="89" t="s">
        <v>151</v>
      </c>
      <c r="K4" s="90" t="s">
        <v>152</v>
      </c>
      <c r="L4" s="90" t="s">
        <v>153</v>
      </c>
      <c r="M4" s="90" t="s">
        <v>154</v>
      </c>
      <c r="N4" s="90" t="s">
        <v>155</v>
      </c>
      <c r="O4" s="90" t="s">
        <v>156</v>
      </c>
      <c r="P4" s="90" t="s">
        <v>157</v>
      </c>
      <c r="Q4" s="91" t="s">
        <v>158</v>
      </c>
      <c r="R4" s="91" t="s">
        <v>159</v>
      </c>
      <c r="S4" s="91" t="s">
        <v>160</v>
      </c>
      <c r="T4" s="91" t="s">
        <v>161</v>
      </c>
      <c r="U4" s="91" t="s">
        <v>162</v>
      </c>
      <c r="V4" s="91" t="s">
        <v>163</v>
      </c>
      <c r="W4" s="92" t="s">
        <v>164</v>
      </c>
      <c r="X4" s="92" t="s">
        <v>165</v>
      </c>
      <c r="Y4" s="92" t="s">
        <v>166</v>
      </c>
      <c r="Z4" s="92" t="s">
        <v>167</v>
      </c>
      <c r="AA4" s="92" t="s">
        <v>168</v>
      </c>
    </row>
    <row r="5" customFormat="false" ht="14.4" hidden="false" customHeight="false" outlineLevel="0" collapsed="false">
      <c r="A5" s="93" t="s">
        <v>169</v>
      </c>
      <c r="B5" s="93" t="s">
        <v>170</v>
      </c>
      <c r="C5" s="93" t="s">
        <v>171</v>
      </c>
      <c r="D5" s="93" t="s">
        <v>172</v>
      </c>
      <c r="E5" s="93" t="s">
        <v>173</v>
      </c>
      <c r="F5" s="94" t="s">
        <v>174</v>
      </c>
      <c r="G5" s="94" t="s">
        <v>175</v>
      </c>
      <c r="H5" s="94" t="s">
        <v>176</v>
      </c>
      <c r="I5" s="94" t="s">
        <v>177</v>
      </c>
      <c r="J5" s="94" t="s">
        <v>178</v>
      </c>
      <c r="K5" s="95" t="s">
        <v>179</v>
      </c>
      <c r="L5" s="96" t="s">
        <v>180</v>
      </c>
      <c r="M5" s="96" t="s">
        <v>181</v>
      </c>
      <c r="N5" s="96" t="s">
        <v>182</v>
      </c>
      <c r="O5" s="96" t="s">
        <v>183</v>
      </c>
      <c r="P5" s="96" t="s">
        <v>184</v>
      </c>
      <c r="Q5" s="97" t="s">
        <v>185</v>
      </c>
      <c r="R5" s="97" t="s">
        <v>186</v>
      </c>
      <c r="S5" s="97" t="s">
        <v>187</v>
      </c>
      <c r="T5" s="97" t="s">
        <v>188</v>
      </c>
      <c r="U5" s="97" t="s">
        <v>189</v>
      </c>
      <c r="V5" s="97" t="s">
        <v>190</v>
      </c>
      <c r="W5" s="98" t="s">
        <v>191</v>
      </c>
      <c r="X5" s="98" t="s">
        <v>192</v>
      </c>
      <c r="Y5" s="98" t="s">
        <v>193</v>
      </c>
      <c r="Z5" s="98" t="s">
        <v>194</v>
      </c>
      <c r="AA5" s="98" t="s">
        <v>195</v>
      </c>
    </row>
    <row r="8" customFormat="false" ht="14.4" hidden="false" customHeight="false" outlineLevel="0" collapsed="false">
      <c r="A8" s="93" t="s">
        <v>196</v>
      </c>
      <c r="B8" s="93" t="s">
        <v>197</v>
      </c>
      <c r="C8" s="93" t="s">
        <v>93</v>
      </c>
      <c r="D8" s="93" t="s">
        <v>36</v>
      </c>
      <c r="E8" s="93" t="s">
        <v>198</v>
      </c>
      <c r="F8" s="94" t="s">
        <v>28</v>
      </c>
      <c r="G8" s="94" t="s">
        <v>199</v>
      </c>
      <c r="H8" s="94" t="s">
        <v>34</v>
      </c>
      <c r="I8" s="94" t="s">
        <v>31</v>
      </c>
      <c r="J8" s="94" t="s">
        <v>200</v>
      </c>
      <c r="K8" s="95" t="s">
        <v>201</v>
      </c>
      <c r="L8" s="96" t="s">
        <v>202</v>
      </c>
      <c r="M8" s="96" t="s">
        <v>203</v>
      </c>
      <c r="N8" s="96" t="s">
        <v>96</v>
      </c>
      <c r="O8" s="96" t="s">
        <v>204</v>
      </c>
      <c r="P8" s="96" t="s">
        <v>205</v>
      </c>
      <c r="Q8" s="97" t="s">
        <v>206</v>
      </c>
      <c r="R8" s="97" t="s">
        <v>207</v>
      </c>
      <c r="S8" s="97" t="s">
        <v>208</v>
      </c>
      <c r="T8" s="97" t="s">
        <v>209</v>
      </c>
      <c r="U8" s="97" t="s">
        <v>210</v>
      </c>
      <c r="V8" s="97" t="s">
        <v>211</v>
      </c>
      <c r="W8" s="98" t="s">
        <v>212</v>
      </c>
      <c r="X8" s="98" t="s">
        <v>213</v>
      </c>
      <c r="Y8" s="98" t="s">
        <v>214</v>
      </c>
      <c r="Z8" s="98" t="s">
        <v>215</v>
      </c>
      <c r="AA8" s="98" t="s">
        <v>216</v>
      </c>
    </row>
  </sheetData>
  <mergeCells count="15">
    <mergeCell ref="A1:E1"/>
    <mergeCell ref="F1:J1"/>
    <mergeCell ref="K1:P1"/>
    <mergeCell ref="Q1:V1"/>
    <mergeCell ref="W1:AA1"/>
    <mergeCell ref="A2:E2"/>
    <mergeCell ref="F2:J2"/>
    <mergeCell ref="K2:P2"/>
    <mergeCell ref="Q2:V2"/>
    <mergeCell ref="W2:AA2"/>
    <mergeCell ref="A3:E3"/>
    <mergeCell ref="F3:J3"/>
    <mergeCell ref="K3:P3"/>
    <mergeCell ref="Q3:V3"/>
    <mergeCell ref="W3:AA3"/>
  </mergeCells>
  <printOptions headings="false" gridLines="false" gridLinesSet="true" horizontalCentered="false" verticalCentered="false"/>
  <pageMargins left="0.699305555555555" right="0.699305555555555"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70</TotalTime>
  <Application>LibreOffice/7.1.2.2$Linux_X86_64 LibreOffice_project/5751006d328844ba3fa6124ed263bbf122f0788a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2016-04-25T14:17:00Z</dcterms:created>
  <dc:creator>Alain Poulhalec</dc:creator>
  <dc:description/>
  <dc:language>fr-FR</dc:language>
  <cp:lastModifiedBy/>
  <dcterms:modified xsi:type="dcterms:W3CDTF">2021-04-29T10:34:03Z</dcterms:modified>
  <cp:revision>58</cp:revision>
  <dc:subject/>
  <dc:title/>
</cp:coreProperties>
</file>