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C:\data\ENSEIGNEMENT\UV35_46_OPENCV\"/>
    </mc:Choice>
  </mc:AlternateContent>
  <xr:revisionPtr revIDLastSave="0" documentId="13_ncr:1_{9EDA75D1-4DF4-4045-8801-BC8A3399C622}" xr6:coauthVersionLast="36" xr6:coauthVersionMax="36" xr10:uidLastSave="{00000000-0000-0000-0000-000000000000}"/>
  <bookViews>
    <workbookView xWindow="120" yWindow="45" windowWidth="15195" windowHeight="12435" xr2:uid="{00000000-000D-0000-FFFF-FFFF00000000}"/>
  </bookViews>
  <sheets>
    <sheet name="Image_2324" sheetId="4" r:id="rId1"/>
  </sheets>
  <externalReferences>
    <externalReference r:id="rId2"/>
  </externalReferences>
  <definedNames>
    <definedName name="_xlnm.Print_Area" localSheetId="0">Image_2324!$B$1:$L$70</definedName>
  </definedNames>
  <calcPr calcId="191029" iterateDelta="1E-4"/>
</workbook>
</file>

<file path=xl/calcChain.xml><?xml version="1.0" encoding="utf-8"?>
<calcChain xmlns="http://schemas.openxmlformats.org/spreadsheetml/2006/main">
  <c r="C60" i="4" l="1"/>
  <c r="B29" i="4" l="1"/>
  <c r="B30" i="4" s="1"/>
  <c r="K8" i="4"/>
  <c r="K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7" authorId="0" shapeId="0" xr:uid="{00000000-0006-0000-0000-000001000000}">
      <text>
        <r>
          <rPr>
            <b/>
            <sz val="9"/>
            <color rgb="FF000000"/>
            <rFont val="Tahoma"/>
            <family val="2"/>
          </rPr>
          <t>Auteur:</t>
        </r>
        <r>
          <rPr>
            <sz val="9"/>
            <color rgb="FF000000"/>
            <rFont val="Tahoma"/>
            <family val="2"/>
          </rPr>
          <t xml:space="preserve">
S'appuyer sur la taxonomie de Bloom
</t>
        </r>
      </text>
    </comment>
  </commentList>
</comments>
</file>

<file path=xl/sharedStrings.xml><?xml version="1.0" encoding="utf-8"?>
<sst xmlns="http://schemas.openxmlformats.org/spreadsheetml/2006/main" count="204" uniqueCount="91">
  <si>
    <r>
      <rPr>
        <b/>
        <sz val="11"/>
        <rFont val="Calibri (Corps)_x0000_"/>
      </rPr>
      <t>Séquencement</t>
    </r>
    <r>
      <rPr>
        <b/>
        <sz val="11"/>
        <rFont val="Calibri"/>
        <family val="2"/>
        <scheme val="minor"/>
      </rPr>
      <t xml:space="preserve"> </t>
    </r>
    <r>
      <rPr>
        <b/>
        <sz val="11"/>
        <rFont val="Calibri (Corps)_x0000_"/>
      </rPr>
      <t>du cours</t>
    </r>
    <r>
      <rPr>
        <b/>
        <sz val="11"/>
        <rFont val="Calibri (Corps)"/>
      </rPr>
      <t xml:space="preserve"> [dates et intervenants sont fournis dans un 2e temps]</t>
    </r>
  </si>
  <si>
    <t>Descriptif</t>
  </si>
  <si>
    <r>
      <t xml:space="preserve">Durée en </t>
    </r>
    <r>
      <rPr>
        <b/>
        <sz val="11"/>
        <rFont val="Calibri (Corps)_x0000_"/>
      </rPr>
      <t>créneaux de 55 min</t>
    </r>
  </si>
  <si>
    <t>Type</t>
  </si>
  <si>
    <t>Initulé de la séance</t>
  </si>
  <si>
    <t>Traitement Numérique des Images</t>
  </si>
  <si>
    <t>CM</t>
  </si>
  <si>
    <t>TD</t>
  </si>
  <si>
    <t>contrôle</t>
  </si>
  <si>
    <r>
      <t xml:space="preserve">Nom du </t>
    </r>
    <r>
      <rPr>
        <b/>
        <sz val="16"/>
        <rFont val="Calibri (Corps)_x0000_"/>
      </rPr>
      <t>cours</t>
    </r>
    <r>
      <rPr>
        <b/>
        <sz val="16"/>
        <rFont val="Calibri"/>
        <family val="2"/>
        <scheme val="minor"/>
      </rPr>
      <t xml:space="preserve"> :</t>
    </r>
  </si>
  <si>
    <t>Traitement numérique des images</t>
  </si>
  <si>
    <t>Nom du responsable du cours :</t>
  </si>
  <si>
    <t>Hélène Thomas</t>
  </si>
  <si>
    <t xml:space="preserve">N° de semestre : </t>
  </si>
  <si>
    <t>n° version :</t>
  </si>
  <si>
    <t xml:space="preserve">Modif automatique  </t>
  </si>
  <si>
    <t>% cours anglais</t>
  </si>
  <si>
    <t>Tronc commun / Spécialisation</t>
  </si>
  <si>
    <t>crédits ECTS :</t>
  </si>
  <si>
    <t>% supports anglais</t>
  </si>
  <si>
    <t>Numéro UE</t>
  </si>
  <si>
    <t>nombre de créneaux  :</t>
  </si>
  <si>
    <t>En jaune: réservé DF</t>
  </si>
  <si>
    <t>Présentation succincte (contexte)</t>
  </si>
  <si>
    <t>Prérequis</t>
  </si>
  <si>
    <t>Traitement numérique du signal  -  Programmation en python</t>
  </si>
  <si>
    <r>
      <t xml:space="preserve">Mots clés </t>
    </r>
    <r>
      <rPr>
        <b/>
        <sz val="11"/>
        <rFont val="Calibri (Corps)_x0000_"/>
      </rPr>
      <t xml:space="preserve"> </t>
    </r>
  </si>
  <si>
    <r>
      <rPr>
        <b/>
        <sz val="11"/>
        <rFont val="Calibri (Corps)_x0000_"/>
      </rPr>
      <t>Key words</t>
    </r>
    <r>
      <rPr>
        <b/>
        <sz val="11"/>
        <rFont val="Calibri"/>
        <family val="2"/>
        <scheme val="minor"/>
      </rPr>
      <t xml:space="preserve">  </t>
    </r>
  </si>
  <si>
    <t>Objectifs d'apprentissage</t>
  </si>
  <si>
    <r>
      <t xml:space="preserve">A la fin du </t>
    </r>
    <r>
      <rPr>
        <sz val="11"/>
        <rFont val="Calibri (Corps)_x0000_"/>
      </rPr>
      <t>cours</t>
    </r>
    <r>
      <rPr>
        <sz val="11"/>
        <rFont val="Calibri"/>
        <family val="2"/>
        <scheme val="minor"/>
      </rPr>
      <t xml:space="preserve">, </t>
    </r>
    <r>
      <rPr>
        <sz val="11"/>
        <rFont val="Calibri (Corps)_x0000_"/>
      </rPr>
      <t>l'élève</t>
    </r>
    <r>
      <rPr>
        <sz val="11"/>
        <rFont val="Calibri"/>
        <family val="2"/>
        <scheme val="minor"/>
      </rPr>
      <t xml:space="preserve"> sera capable de</t>
    </r>
    <r>
      <rPr>
        <i/>
        <sz val="11"/>
        <rFont val="Calibri"/>
        <family val="2"/>
        <scheme val="minor"/>
      </rPr>
      <t xml:space="preserve"> </t>
    </r>
    <r>
      <rPr>
        <i/>
        <sz val="11"/>
        <rFont val="Calibri (Corps)_x0000_"/>
      </rPr>
      <t>(suivre motif verbe + complément et contexte; ex. "connaître la démarche projet d'une automobile" ou "configurer un service réseau sous Linux")</t>
    </r>
    <r>
      <rPr>
        <i/>
        <sz val="11"/>
        <rFont val="Calibri"/>
        <family val="2"/>
        <scheme val="minor"/>
      </rPr>
      <t xml:space="preserve"> :</t>
    </r>
  </si>
  <si>
    <t>lien avec compétences globales école</t>
  </si>
  <si>
    <t>Niveau maîtrise compétence (S/A/M/E)</t>
  </si>
  <si>
    <t>d’énumérer et d’expliquer les traitements de base du traitement numérique des images (Comment peut-on segmenter une image ? Comment peut-on extraire le contour des objets d’intérêts dans une image ?...)</t>
  </si>
  <si>
    <t>A4 - Maîtriser les techniques propres aux spécialités de l'école et les outils de conception associés</t>
  </si>
  <si>
    <t>Maitrise</t>
  </si>
  <si>
    <t xml:space="preserve">d’appliquer les traitements vus en cours à des images fixes ou à des séquences acquises par Webcam, à l’aide des fonctions de la bibliothèque OpenCV </t>
  </si>
  <si>
    <t>Application</t>
  </si>
  <si>
    <t>d’analyser des résultats de traitements</t>
  </si>
  <si>
    <t>de concevoir une réponse appropriée à un problème d’analyse d’images (quelles sont les étapes nécessaires pour atteindre l’objectif visé ? comment réalise-t-on  les étapes identifiées ? Par quelles méthodes adaptées ?...), par l’écriture d’un programme écrit en python, en complète autonomie, en utilisant la bibliothèque OpenCV et combinant plusieurs traitements à suivre (connus ou inconnus)</t>
  </si>
  <si>
    <t>Evaluation (ne pas hésiter à ajouter des  lignes selon nombre d'évaluations)</t>
  </si>
  <si>
    <t xml:space="preserve">Modalités </t>
  </si>
  <si>
    <t>Coeff</t>
  </si>
  <si>
    <t>N° des objectifs évalués</t>
  </si>
  <si>
    <t>Contrôle continu</t>
  </si>
  <si>
    <t>Examen</t>
  </si>
  <si>
    <t>examen sur machine info</t>
  </si>
  <si>
    <t>écrit - contrôle sur table</t>
  </si>
  <si>
    <t>Besoins logistiques</t>
  </si>
  <si>
    <t>Langue d'enseignement</t>
  </si>
  <si>
    <t>Langue des supports</t>
  </si>
  <si>
    <t>Commentaires</t>
  </si>
  <si>
    <t>salle de cours</t>
  </si>
  <si>
    <t>français</t>
  </si>
  <si>
    <t>salle info</t>
  </si>
  <si>
    <r>
      <t xml:space="preserve">Bibliographie </t>
    </r>
    <r>
      <rPr>
        <sz val="11"/>
        <color theme="1"/>
        <rFont val="Calibri"/>
        <family val="2"/>
        <scheme val="minor"/>
      </rPr>
      <t>(éventuellement indiquer liens vers catalogue médiathèque)</t>
    </r>
  </si>
  <si>
    <t>traitement d'images, amélioration, détection de contours, segmentation, morphologie mathématique, couleur, OpenCV</t>
  </si>
  <si>
    <t>image processing, image enhancement, edge detection, segmentation, mathematical morphology, color processing, OpenCV</t>
  </si>
  <si>
    <t>2,3,4</t>
  </si>
  <si>
    <t>Programmation</t>
  </si>
  <si>
    <t xml:space="preserve">Hélène Thomas </t>
  </si>
  <si>
    <t>CM1 - Introduction + Outils de base</t>
  </si>
  <si>
    <t>CM2 - Amélioration d'images</t>
  </si>
  <si>
    <t>CM3 - Segmentation + post-traitement binaire</t>
  </si>
  <si>
    <t>CM4 - Détection de contours</t>
  </si>
  <si>
    <t>CM5 - Traitement d'images couleur</t>
  </si>
  <si>
    <t>TD1 - Familiarisation + Transformée de Fourier</t>
  </si>
  <si>
    <t>TD2 - Amélioration d'images</t>
  </si>
  <si>
    <t xml:space="preserve">TD3 - Segmentation </t>
  </si>
  <si>
    <t xml:space="preserve">TD4 - Post-traitement binaire + application </t>
  </si>
  <si>
    <t>TD5 - Détection de contours</t>
  </si>
  <si>
    <t>TD6 - Traitement d'images couleur</t>
  </si>
  <si>
    <t>tous les élèves ensemble</t>
  </si>
  <si>
    <t>"@book{383215,
	author = {Tschumperlé, David and Tilmant, Christophe and Deriche, Rachid},
	title = {Le traitement numérique des images en C++},
	series = {Références sciences}
}
@book{57544,
	author = {Marion, André},
	title = {Acquisition &amp; visualisation des images}
}
@book{2822,
	author = {Kunt, Murat and Granlund, Gösta H. and Horne, Caspar},
	title = {Traitement numérique des images},
	series = {Collection technique et scientifique des télécommunications}
}
@book{207551,
	author = {Belaroussi, Rachid},
	title = {Traitement de l'image et de la vidéo},
	series = {Technosup}
}@book{362442,
	author = {Berger, Laurent},
	title = {Traitement d'images et de vidéos avec OpenCV 4}
}</t>
  </si>
  <si>
    <t>4.1</t>
  </si>
  <si>
    <t>Irvin Probst</t>
  </si>
  <si>
    <t>salle d'examen</t>
  </si>
  <si>
    <r>
      <t xml:space="preserve">Evaluation </t>
    </r>
    <r>
      <rPr>
        <b/>
        <sz val="11"/>
        <rFont val="Calibri"/>
        <family val="2"/>
        <scheme val="minor"/>
      </rPr>
      <t>individuelle</t>
    </r>
    <r>
      <rPr>
        <sz val="11"/>
        <rFont val="Calibri"/>
        <family val="2"/>
        <scheme val="minor"/>
      </rPr>
      <t xml:space="preserve"> </t>
    </r>
  </si>
  <si>
    <t>TD7 -Analyse de la texture</t>
  </si>
  <si>
    <t xml:space="preserve">L’image est devenue un moyen commun de représentation de l’environnement perçu par différents capteurs, par exemple à des fins de surveillance aérienne ou sous-marine ou de perception dans un environnement dynamique (robotique mobile, drones). Cette information bidimensionnelle s’est progressivement généralisée grâce à l’accélération croissante des possibilités de traitement des données.
Le cours de traitement numérique des images contribue à l’acquisition de compétences en traitements d’informations associées à des systèmes de perception et d’observation de l’environnement. Il constitue un pré-requis pour le cours de Vision 3D de la Voie d'Approfondissement Robotique mobile et le module avancé de traitement d'images et vidéo des VA SOIA et SE.
Dans la mesure où de nombreux traitements ont pour but d’être embarqués sur différentes plateformes et afin de donner aux élèves une connaissance et une compétence dans l’utilisation d’un outil de traitement d’images temps-réel, ce cours introduit la bibliothèque de traitement d’images temps-réel, largement utilisée dans l’industrie : OpenCV. La maitrise de cet environnement a également pour but de faciliter certains projets de 2ème année.  Une implémentation sur carte d'un algorithme de traitement d'images permettra d'approcher davantage la notion d'embarqué.  
</t>
  </si>
  <si>
    <r>
      <t xml:space="preserve">Fiche </t>
    </r>
    <r>
      <rPr>
        <b/>
        <sz val="22"/>
        <color theme="0"/>
        <rFont val="Calibri (Corps)_x0000_"/>
      </rPr>
      <t>Cours</t>
    </r>
    <r>
      <rPr>
        <b/>
        <sz val="22"/>
        <color theme="0"/>
        <rFont val="Calibri"/>
        <family val="2"/>
        <scheme val="minor"/>
      </rPr>
      <t xml:space="preserve"> 2023-2024</t>
    </r>
  </si>
  <si>
    <t>CM6 - Analyse de texture et synthèse</t>
  </si>
  <si>
    <t xml:space="preserve">Jean-Christophe Cexus </t>
  </si>
  <si>
    <t>Si les effectifs le permettent, respecter les VA  sinon répartir les élèves en 3 groupes équilibrés</t>
  </si>
  <si>
    <t>Intervenant Groupe 1 (ROB+ou-)</t>
  </si>
  <si>
    <t>Intervenant Groupe 2 (SE+ou-)</t>
  </si>
  <si>
    <t>Intervenant Groupe 3 (SOIA+ou-)</t>
  </si>
  <si>
    <r>
      <t xml:space="preserve">Evaluation </t>
    </r>
    <r>
      <rPr>
        <b/>
        <sz val="11"/>
        <rFont val="Calibri"/>
        <family val="2"/>
        <scheme val="minor"/>
      </rPr>
      <t>individuelle</t>
    </r>
    <r>
      <rPr>
        <sz val="11"/>
        <rFont val="Calibri"/>
        <family val="2"/>
        <scheme val="minor"/>
      </rPr>
      <t xml:space="preserve"> en salle info (4 groupes en // ou 3 selon les effectifs ) </t>
    </r>
  </si>
  <si>
    <t>Intervenant Groupe 4 si besoin pour évaluation pratique  uniquement</t>
  </si>
  <si>
    <t>??</t>
  </si>
  <si>
    <t>idem qu'au TD précédent</t>
  </si>
  <si>
    <t>Hélène Thomas et Irvin Probst ou Jean-Christophe Cexus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</si>
</sst>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1"/>
      <name val="Calibri (Corps)_x0000_"/>
    </font>
    <font>
      <b/>
      <sz val="11"/>
      <name val="Calibri (Corps)"/>
    </font>
    <font>
      <b/>
      <sz val="22"/>
      <color theme="0"/>
      <name val="Calibri"/>
      <family val="2"/>
      <scheme val="minor"/>
    </font>
    <font>
      <b/>
      <sz val="22"/>
      <color theme="0"/>
      <name val="Calibri (Corps)_x0000_"/>
    </font>
    <font>
      <b/>
      <sz val="16"/>
      <name val="Calibri"/>
      <family val="2"/>
      <scheme val="minor"/>
    </font>
    <font>
      <b/>
      <sz val="16"/>
      <name val="Calibri (Corps)_x0000_"/>
    </font>
    <font>
      <sz val="16"/>
      <color theme="1"/>
      <name val="Calibri"/>
      <family val="2"/>
      <scheme val="minor"/>
    </font>
    <font>
      <sz val="11"/>
      <name val="Calibri"/>
      <family val="2"/>
      <scheme val="minor"/>
    </font>
    <font>
      <sz val="11"/>
      <name val="Calibri (Corps)_x0000_"/>
    </font>
    <font>
      <i/>
      <sz val="11"/>
      <name val="Calibri"/>
      <family val="2"/>
      <scheme val="minor"/>
    </font>
    <font>
      <i/>
      <sz val="11"/>
      <name val="Calibri (Corps)_x0000_"/>
    </font>
    <font>
      <b/>
      <sz val="11"/>
      <color rgb="FFFF0000"/>
      <name val="Calibri"/>
      <family val="2"/>
      <scheme val="minor"/>
    </font>
    <font>
      <b/>
      <sz val="9"/>
      <color rgb="FF000000"/>
      <name val="Tahoma"/>
      <family val="2"/>
    </font>
    <font>
      <sz val="9"/>
      <color rgb="FF000000"/>
      <name val="Tahoma"/>
      <family val="2"/>
    </font>
    <font>
      <i/>
      <sz val="11"/>
      <color indexed="23"/>
      <name val="Calibri"/>
      <family val="2"/>
    </font>
    <font>
      <sz val="11"/>
      <color rgb="FF000000"/>
      <name val="Calibri"/>
      <family val="2"/>
      <charset val="1"/>
    </font>
    <font>
      <sz val="10"/>
      <name val="MS Sans Serif"/>
      <family val="2"/>
    </font>
  </fonts>
  <fills count="1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lightUp">
        <bgColor theme="0" tint="-4.9989318521683403E-2"/>
      </patternFill>
    </fill>
    <fill>
      <patternFill patternType="lightUp">
        <bgColor theme="0" tint="-0.14999847407452621"/>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7">
    <xf numFmtId="0" fontId="0" fillId="0" borderId="0"/>
    <xf numFmtId="0" fontId="18" fillId="0" borderId="0" applyNumberFormat="0" applyFill="0" applyBorder="0" applyAlignment="0" applyProtection="0"/>
    <xf numFmtId="0" fontId="19" fillId="0" borderId="0"/>
    <xf numFmtId="0" fontId="20" fillId="0" borderId="0"/>
    <xf numFmtId="0" fontId="20" fillId="0" borderId="0"/>
    <xf numFmtId="0" fontId="20" fillId="0" borderId="0"/>
    <xf numFmtId="0" fontId="20" fillId="0" borderId="0"/>
  </cellStyleXfs>
  <cellXfs count="137">
    <xf numFmtId="0" fontId="0" fillId="0" borderId="0" xfId="0"/>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5" borderId="2" xfId="0" applyFill="1" applyBorder="1" applyAlignment="1">
      <alignment vertical="center" wrapText="1"/>
    </xf>
    <xf numFmtId="0" fontId="0" fillId="5" borderId="2" xfId="0" applyFill="1" applyBorder="1" applyAlignment="1">
      <alignment horizontal="center" vertical="center"/>
    </xf>
    <xf numFmtId="0" fontId="0" fillId="5" borderId="2" xfId="0" applyFill="1" applyBorder="1" applyAlignment="1">
      <alignment vertical="center"/>
    </xf>
    <xf numFmtId="0" fontId="6" fillId="7" borderId="5" xfId="0" applyFont="1" applyFill="1" applyBorder="1" applyAlignment="1">
      <alignment horizontal="center" vertical="center" wrapText="1"/>
    </xf>
    <xf numFmtId="0" fontId="0" fillId="2" borderId="0" xfId="0" applyFill="1" applyAlignment="1">
      <alignment vertical="center"/>
    </xf>
    <xf numFmtId="0" fontId="3" fillId="2" borderId="1" xfId="0" applyFont="1"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8" fillId="2" borderId="1" xfId="0" applyFont="1" applyFill="1" applyBorder="1" applyAlignment="1">
      <alignment vertical="center"/>
    </xf>
    <xf numFmtId="0" fontId="10" fillId="2" borderId="5" xfId="0" applyFont="1" applyFill="1" applyBorder="1" applyAlignment="1">
      <alignment horizontal="left" vertical="center"/>
    </xf>
    <xf numFmtId="0" fontId="10" fillId="2" borderId="0" xfId="0" applyFont="1" applyFill="1" applyAlignment="1">
      <alignment vertical="center"/>
    </xf>
    <xf numFmtId="0" fontId="10" fillId="2" borderId="0" xfId="0" applyFont="1" applyFill="1" applyBorder="1" applyAlignment="1">
      <alignment horizontal="left" vertical="center"/>
    </xf>
    <xf numFmtId="0" fontId="10" fillId="2" borderId="5" xfId="0" applyFont="1" applyFill="1" applyBorder="1" applyAlignment="1">
      <alignment vertical="center"/>
    </xf>
    <xf numFmtId="0" fontId="0" fillId="2" borderId="2" xfId="0" applyFill="1" applyBorder="1" applyAlignment="1">
      <alignment horizontal="center" vertical="center"/>
    </xf>
    <xf numFmtId="0" fontId="2" fillId="8" borderId="0" xfId="0" applyFont="1" applyFill="1" applyBorder="1" applyAlignment="1">
      <alignment vertical="center"/>
    </xf>
    <xf numFmtId="0" fontId="0" fillId="8" borderId="2" xfId="0" applyFill="1" applyBorder="1" applyAlignment="1">
      <alignment vertical="center"/>
    </xf>
    <xf numFmtId="0" fontId="1" fillId="2" borderId="0" xfId="0" applyFont="1" applyFill="1" applyBorder="1" applyAlignment="1">
      <alignment vertical="center"/>
    </xf>
    <xf numFmtId="0" fontId="2" fillId="8" borderId="2" xfId="0" applyFont="1" applyFill="1" applyBorder="1" applyAlignment="1">
      <alignment horizontal="right"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xf>
    <xf numFmtId="0" fontId="0" fillId="0" borderId="2" xfId="0" applyFont="1" applyFill="1" applyBorder="1" applyAlignment="1">
      <alignment horizontal="center" vertical="center"/>
    </xf>
    <xf numFmtId="0" fontId="2" fillId="2" borderId="0" xfId="0" applyFont="1" applyFill="1" applyBorder="1" applyAlignment="1">
      <alignment vertical="center"/>
    </xf>
    <xf numFmtId="0" fontId="0" fillId="2" borderId="2" xfId="0" applyFill="1" applyBorder="1" applyAlignment="1">
      <alignment vertical="center"/>
    </xf>
    <xf numFmtId="0" fontId="0" fillId="8" borderId="0" xfId="0" applyFill="1" applyBorder="1" applyAlignment="1">
      <alignment vertical="center"/>
    </xf>
    <xf numFmtId="0" fontId="2" fillId="3" borderId="5" xfId="0" applyFont="1" applyFill="1" applyBorder="1" applyAlignment="1">
      <alignment horizontal="left" vertical="center"/>
    </xf>
    <xf numFmtId="0" fontId="2" fillId="3" borderId="5" xfId="0" applyFont="1" applyFill="1" applyBorder="1" applyAlignment="1">
      <alignment horizontal="left" vertical="center" wrapText="1"/>
    </xf>
    <xf numFmtId="0" fontId="0" fillId="9" borderId="0" xfId="0" applyFont="1" applyFill="1" applyBorder="1" applyAlignment="1">
      <alignment vertical="center"/>
    </xf>
    <xf numFmtId="0" fontId="11" fillId="9" borderId="9" xfId="0" applyFont="1" applyFill="1" applyBorder="1" applyAlignment="1">
      <alignment vertical="center"/>
    </xf>
    <xf numFmtId="0" fontId="11" fillId="2" borderId="2" xfId="0" applyFont="1" applyFill="1" applyBorder="1" applyAlignment="1">
      <alignment horizontal="center" vertical="center"/>
    </xf>
    <xf numFmtId="0" fontId="0" fillId="9" borderId="6" xfId="0" applyFill="1" applyBorder="1" applyAlignment="1">
      <alignment vertical="center" wrapText="1"/>
    </xf>
    <xf numFmtId="0" fontId="0" fillId="9" borderId="2" xfId="0" applyFill="1" applyBorder="1" applyAlignment="1">
      <alignment vertical="center"/>
    </xf>
    <xf numFmtId="0" fontId="0" fillId="2" borderId="1" xfId="0" applyFill="1" applyBorder="1" applyAlignment="1">
      <alignment horizontal="center" vertical="center"/>
    </xf>
    <xf numFmtId="0" fontId="0" fillId="2" borderId="0" xfId="0" applyFill="1" applyBorder="1" applyAlignment="1">
      <alignment horizontal="left" vertical="center"/>
    </xf>
    <xf numFmtId="0" fontId="0" fillId="0" borderId="0" xfId="0" applyFill="1" applyBorder="1" applyAlignment="1">
      <alignment vertical="center"/>
    </xf>
    <xf numFmtId="0" fontId="0" fillId="0" borderId="5" xfId="0" applyFill="1" applyBorder="1" applyAlignment="1">
      <alignment vertical="center"/>
    </xf>
    <xf numFmtId="0" fontId="2"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vertical="center" wrapText="1"/>
    </xf>
    <xf numFmtId="0" fontId="15" fillId="0" borderId="2" xfId="0" applyFont="1" applyFill="1" applyBorder="1" applyAlignment="1">
      <alignment horizontal="left" vertical="center"/>
    </xf>
    <xf numFmtId="0" fontId="2" fillId="0" borderId="2" xfId="0" applyFont="1" applyFill="1" applyBorder="1" applyAlignment="1">
      <alignment horizontal="left" vertical="center"/>
    </xf>
    <xf numFmtId="0" fontId="0" fillId="2" borderId="1" xfId="0" applyFill="1" applyBorder="1" applyAlignment="1">
      <alignment vertical="center"/>
    </xf>
    <xf numFmtId="0" fontId="2" fillId="4"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0" fillId="5" borderId="2" xfId="0" applyFill="1" applyBorder="1" applyAlignment="1">
      <alignment horizontal="center" vertical="center" wrapText="1"/>
    </xf>
    <xf numFmtId="16" fontId="0" fillId="5" borderId="2" xfId="0" applyNumberFormat="1" applyFont="1" applyFill="1" applyBorder="1" applyAlignment="1">
      <alignment horizontal="center" vertical="center"/>
    </xf>
    <xf numFmtId="16" fontId="0" fillId="10" borderId="2" xfId="0" applyNumberFormat="1" applyFont="1" applyFill="1" applyBorder="1" applyAlignment="1">
      <alignment horizontal="center" vertical="center"/>
    </xf>
    <xf numFmtId="0" fontId="11" fillId="6" borderId="2" xfId="0" applyFont="1" applyFill="1" applyBorder="1" applyAlignment="1">
      <alignment vertical="center" wrapText="1"/>
    </xf>
    <xf numFmtId="0" fontId="11" fillId="6" borderId="2" xfId="0" applyFont="1" applyFill="1" applyBorder="1" applyAlignment="1">
      <alignment horizontal="center" vertical="center"/>
    </xf>
    <xf numFmtId="0" fontId="11" fillId="6" borderId="2" xfId="0" applyFont="1" applyFill="1" applyBorder="1" applyAlignment="1">
      <alignment vertical="center"/>
    </xf>
    <xf numFmtId="0" fontId="11" fillId="6" borderId="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0" fillId="6" borderId="2" xfId="0" applyFill="1" applyBorder="1" applyAlignment="1">
      <alignment vertical="center" wrapText="1"/>
    </xf>
    <xf numFmtId="0" fontId="0" fillId="6" borderId="2" xfId="0" applyFill="1" applyBorder="1" applyAlignment="1">
      <alignment horizontal="center" vertical="center"/>
    </xf>
    <xf numFmtId="0" fontId="0" fillId="6" borderId="2" xfId="0" applyFill="1" applyBorder="1" applyAlignment="1">
      <alignment vertical="center"/>
    </xf>
    <xf numFmtId="0" fontId="0" fillId="6" borderId="2" xfId="0" applyFill="1" applyBorder="1" applyAlignment="1">
      <alignment horizontal="center" vertical="center" wrapText="1"/>
    </xf>
    <xf numFmtId="16" fontId="0" fillId="11" borderId="2" xfId="0" applyNumberFormat="1" applyFont="1" applyFill="1" applyBorder="1" applyAlignment="1">
      <alignment horizontal="center" vertical="center"/>
    </xf>
    <xf numFmtId="16" fontId="0" fillId="6" borderId="2" xfId="0" applyNumberFormat="1" applyFont="1" applyFill="1" applyBorder="1" applyAlignment="1">
      <alignment horizontal="center" vertical="center"/>
    </xf>
    <xf numFmtId="0" fontId="3" fillId="6" borderId="2" xfId="0" applyFont="1" applyFill="1" applyBorder="1" applyAlignment="1">
      <alignment horizontal="center" vertical="center" wrapText="1"/>
    </xf>
    <xf numFmtId="16" fontId="11" fillId="6"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3" fillId="6" borderId="2" xfId="0" applyFont="1" applyFill="1" applyBorder="1" applyAlignment="1">
      <alignment vertical="center"/>
    </xf>
    <xf numFmtId="0" fontId="11" fillId="5" borderId="2" xfId="0" applyFont="1" applyFill="1" applyBorder="1" applyAlignment="1">
      <alignment horizontal="center" vertical="center"/>
    </xf>
    <xf numFmtId="0" fontId="11" fillId="6"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0" fillId="2" borderId="0" xfId="0" applyFill="1" applyBorder="1" applyAlignment="1">
      <alignment horizontal="left" vertical="center"/>
    </xf>
    <xf numFmtId="0" fontId="11" fillId="6" borderId="2"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3" fillId="3" borderId="0" xfId="0" applyFont="1" applyFill="1" applyBorder="1" applyAlignment="1">
      <alignment horizontal="left" vertical="center" wrapText="1"/>
    </xf>
    <xf numFmtId="0" fontId="0" fillId="2" borderId="0" xfId="0" applyFill="1" applyBorder="1" applyAlignment="1">
      <alignment horizontal="center" vertical="center"/>
    </xf>
    <xf numFmtId="0" fontId="3" fillId="3" borderId="0" xfId="0" applyFont="1" applyFill="1" applyBorder="1" applyAlignment="1">
      <alignment horizontal="left" vertical="center"/>
    </xf>
    <xf numFmtId="0" fontId="11" fillId="2" borderId="0" xfId="0" applyFont="1" applyFill="1" applyBorder="1" applyAlignment="1">
      <alignment horizontal="center" vertical="center"/>
    </xf>
    <xf numFmtId="0" fontId="2" fillId="3" borderId="1" xfId="0" applyFont="1" applyFill="1" applyBorder="1" applyAlignment="1">
      <alignment horizontal="left" vertical="center"/>
    </xf>
    <xf numFmtId="0" fontId="2" fillId="3" borderId="0" xfId="0" applyFont="1" applyFill="1" applyBorder="1" applyAlignment="1">
      <alignment horizontal="left" vertical="center"/>
    </xf>
    <xf numFmtId="0" fontId="11" fillId="2" borderId="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0" fillId="2" borderId="1" xfId="0" applyFont="1" applyFill="1" applyBorder="1" applyAlignment="1">
      <alignment horizontal="left" vertical="center"/>
    </xf>
    <xf numFmtId="0" fontId="0" fillId="2" borderId="0" xfId="0" applyFont="1" applyFill="1" applyBorder="1" applyAlignment="1">
      <alignment horizontal="left" vertical="center"/>
    </xf>
    <xf numFmtId="0" fontId="0" fillId="2" borderId="5" xfId="0" applyFont="1" applyFill="1" applyBorder="1" applyAlignment="1">
      <alignment horizontal="left" vertical="center"/>
    </xf>
    <xf numFmtId="0" fontId="3" fillId="3" borderId="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3" fillId="3" borderId="1" xfId="0" applyFont="1" applyFill="1" applyBorder="1" applyAlignment="1">
      <alignment horizontal="left" vertical="center"/>
    </xf>
    <xf numFmtId="0" fontId="3" fillId="3" borderId="0" xfId="0" applyFont="1" applyFill="1" applyBorder="1" applyAlignment="1">
      <alignment horizontal="left" vertical="center"/>
    </xf>
    <xf numFmtId="0" fontId="3" fillId="3" borderId="5"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3" fillId="3" borderId="5"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2" borderId="1"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9" xfId="0" applyFill="1" applyBorder="1" applyAlignment="1">
      <alignment horizontal="left" vertical="center"/>
    </xf>
    <xf numFmtId="0" fontId="11" fillId="5" borderId="6"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7"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11" fillId="9" borderId="0" xfId="0" applyFont="1" applyFill="1" applyBorder="1" applyAlignment="1">
      <alignment vertical="center"/>
    </xf>
    <xf numFmtId="0" fontId="0" fillId="9" borderId="0" xfId="0" applyFill="1" applyBorder="1" applyAlignment="1">
      <alignment vertical="center"/>
    </xf>
    <xf numFmtId="0" fontId="11" fillId="10" borderId="8" xfId="0" applyFont="1" applyFill="1" applyBorder="1" applyAlignment="1">
      <alignment horizontal="center" vertical="center"/>
    </xf>
    <xf numFmtId="0" fontId="11" fillId="10" borderId="2" xfId="0" applyFont="1" applyFill="1" applyBorder="1" applyAlignment="1">
      <alignment horizontal="center" vertical="center" wrapText="1"/>
    </xf>
    <xf numFmtId="0" fontId="11" fillId="11" borderId="8" xfId="0" applyFont="1" applyFill="1" applyBorder="1" applyAlignment="1">
      <alignment horizontal="center" vertical="center"/>
    </xf>
    <xf numFmtId="0" fontId="11" fillId="11" borderId="2" xfId="0" applyFont="1" applyFill="1" applyBorder="1" applyAlignment="1">
      <alignment horizontal="center" vertical="center"/>
    </xf>
    <xf numFmtId="0" fontId="11" fillId="11" borderId="8" xfId="0" applyFont="1" applyFill="1" applyBorder="1" applyAlignment="1">
      <alignment horizontal="center" vertical="center" wrapText="1"/>
    </xf>
    <xf numFmtId="0" fontId="0" fillId="10" borderId="2" xfId="0" applyFill="1" applyBorder="1" applyAlignment="1">
      <alignment horizontal="center" vertical="center"/>
    </xf>
    <xf numFmtId="0" fontId="13" fillId="6" borderId="2" xfId="0" applyFont="1" applyFill="1" applyBorder="1" applyAlignment="1">
      <alignment horizontal="center" vertical="center" wrapText="1"/>
    </xf>
  </cellXfs>
  <cellStyles count="7">
    <cellStyle name="Excel_BuiltIn_Texte explicatif"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rmal 4"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HELENE/ENSEIGNEMENT/UV35_46_OPENCV/Fiche_Traitement_Numerique_des_Images_1819_HT_avec_seq_pro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à compléter"/>
      <sheetName val="Exemple"/>
      <sheetName val="Compétences ENSTA Bretagne"/>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70"/>
  <sheetViews>
    <sheetView tabSelected="1" topLeftCell="A38" zoomScale="70" zoomScaleNormal="70" zoomScalePageLayoutView="75" workbookViewId="0">
      <selection activeCell="J58" sqref="J58:L58"/>
    </sheetView>
  </sheetViews>
  <sheetFormatPr baseColWidth="10" defaultColWidth="10.85546875" defaultRowHeight="15"/>
  <cols>
    <col min="1" max="1" width="5.42578125" style="7" customWidth="1"/>
    <col min="2" max="2" width="20.42578125" style="7" customWidth="1"/>
    <col min="3" max="3" width="15.140625" style="7" customWidth="1"/>
    <col min="4" max="4" width="14.140625" style="7" customWidth="1"/>
    <col min="5" max="5" width="38" style="7" customWidth="1"/>
    <col min="6" max="6" width="26.140625" style="7" customWidth="1"/>
    <col min="7" max="7" width="21.7109375" style="7" customWidth="1"/>
    <col min="8" max="8" width="22.140625" style="7" customWidth="1"/>
    <col min="9" max="9" width="22.7109375" style="7" customWidth="1"/>
    <col min="10" max="10" width="28.28515625" style="7" customWidth="1"/>
    <col min="11" max="11" width="33.28515625" style="7" customWidth="1"/>
    <col min="12" max="13" width="31.42578125" style="7" customWidth="1"/>
    <col min="14" max="14" width="29.28515625" style="7" customWidth="1"/>
    <col min="15" max="16384" width="10.85546875" style="7"/>
  </cols>
  <sheetData>
    <row r="1" spans="2:13" ht="28.5">
      <c r="B1" s="100" t="s">
        <v>79</v>
      </c>
      <c r="C1" s="101"/>
      <c r="D1" s="101"/>
      <c r="E1" s="101"/>
      <c r="F1" s="101"/>
      <c r="G1" s="101"/>
      <c r="H1" s="101"/>
      <c r="I1" s="101"/>
      <c r="J1" s="101"/>
      <c r="K1" s="101"/>
      <c r="L1" s="6"/>
      <c r="M1" s="126"/>
    </row>
    <row r="2" spans="2:13">
      <c r="B2" s="8"/>
      <c r="C2" s="9"/>
      <c r="D2" s="9"/>
      <c r="E2" s="9"/>
      <c r="F2" s="9"/>
      <c r="G2" s="9"/>
      <c r="H2" s="9"/>
      <c r="I2" s="9"/>
      <c r="J2" s="9"/>
      <c r="K2" s="9"/>
      <c r="L2" s="10"/>
      <c r="M2" s="9"/>
    </row>
    <row r="3" spans="2:13" s="13" customFormat="1" ht="42" customHeight="1">
      <c r="B3" s="11" t="s">
        <v>9</v>
      </c>
      <c r="C3" s="102" t="s">
        <v>10</v>
      </c>
      <c r="D3" s="103"/>
      <c r="E3" s="103"/>
      <c r="F3" s="103"/>
      <c r="G3" s="103"/>
      <c r="H3" s="103"/>
      <c r="I3" s="103"/>
      <c r="J3" s="103"/>
      <c r="K3" s="104"/>
      <c r="L3" s="12"/>
      <c r="M3" s="14"/>
    </row>
    <row r="4" spans="2:13" s="13" customFormat="1" ht="21">
      <c r="B4" s="11"/>
      <c r="C4" s="14"/>
      <c r="D4" s="14"/>
      <c r="E4" s="14"/>
      <c r="F4" s="14"/>
      <c r="G4" s="14"/>
      <c r="H4" s="14"/>
      <c r="I4" s="14"/>
      <c r="J4" s="14"/>
      <c r="K4" s="14"/>
      <c r="L4" s="12"/>
      <c r="M4" s="14"/>
    </row>
    <row r="5" spans="2:13" s="13" customFormat="1" ht="35.1" customHeight="1">
      <c r="B5" s="11" t="s">
        <v>11</v>
      </c>
      <c r="C5" s="14"/>
      <c r="D5" s="15"/>
      <c r="E5" s="105" t="s">
        <v>12</v>
      </c>
      <c r="F5" s="105"/>
      <c r="G5" s="105"/>
      <c r="H5" s="105"/>
      <c r="I5" s="105"/>
      <c r="J5" s="105"/>
      <c r="K5" s="106"/>
      <c r="L5" s="12"/>
      <c r="M5" s="14"/>
    </row>
    <row r="6" spans="2:13">
      <c r="B6" s="8"/>
      <c r="C6" s="9"/>
      <c r="D6" s="9"/>
      <c r="E6" s="9"/>
      <c r="F6" s="9"/>
      <c r="G6" s="9"/>
      <c r="H6" s="9"/>
      <c r="I6" s="9"/>
      <c r="J6" s="9"/>
      <c r="K6" s="9"/>
      <c r="L6" s="10"/>
      <c r="M6" s="9"/>
    </row>
    <row r="7" spans="2:13">
      <c r="B7" s="8" t="s">
        <v>13</v>
      </c>
      <c r="C7" s="16">
        <v>4</v>
      </c>
      <c r="D7" s="9"/>
      <c r="E7" s="9"/>
      <c r="F7" s="9"/>
      <c r="G7" s="17" t="s">
        <v>14</v>
      </c>
      <c r="H7" s="18">
        <v>1</v>
      </c>
      <c r="I7" s="19" t="s">
        <v>15</v>
      </c>
      <c r="J7" s="20" t="s">
        <v>16</v>
      </c>
      <c r="K7" s="20">
        <f>ROUND(COUNTIF(G45:G59,"anglais")/COUNTA(G45:G59)*100,0)</f>
        <v>0</v>
      </c>
      <c r="L7" s="10"/>
      <c r="M7" s="9"/>
    </row>
    <row r="8" spans="2:13" ht="30">
      <c r="B8" s="21" t="s">
        <v>17</v>
      </c>
      <c r="C8" s="18"/>
      <c r="D8" s="9"/>
      <c r="E8" s="9"/>
      <c r="F8" s="9"/>
      <c r="G8" s="17" t="s">
        <v>18</v>
      </c>
      <c r="H8" s="18"/>
      <c r="I8" s="9"/>
      <c r="J8" s="20" t="s">
        <v>19</v>
      </c>
      <c r="K8" s="20">
        <f>ROUND(COUNTIF(H45:H59,"anglais")/COUNTA(H45:H59)*100,0)</f>
        <v>0</v>
      </c>
      <c r="L8" s="10"/>
      <c r="M8" s="9"/>
    </row>
    <row r="9" spans="2:13">
      <c r="B9" s="22" t="s">
        <v>20</v>
      </c>
      <c r="C9" s="23" t="s">
        <v>73</v>
      </c>
      <c r="D9" s="9"/>
      <c r="E9" s="9"/>
      <c r="F9" s="9"/>
      <c r="G9" s="24" t="s">
        <v>21</v>
      </c>
      <c r="H9" s="25">
        <v>30</v>
      </c>
      <c r="I9" s="9"/>
      <c r="J9" s="9"/>
      <c r="K9" s="9"/>
      <c r="L9" s="10"/>
      <c r="M9" s="9"/>
    </row>
    <row r="10" spans="2:13">
      <c r="B10" s="26" t="s">
        <v>22</v>
      </c>
      <c r="C10" s="9"/>
      <c r="D10" s="9"/>
      <c r="E10" s="9"/>
      <c r="F10" s="9"/>
      <c r="G10" s="26" t="s">
        <v>22</v>
      </c>
      <c r="H10" s="9"/>
      <c r="I10" s="9"/>
      <c r="J10" s="9"/>
      <c r="K10" s="9"/>
      <c r="L10" s="10"/>
      <c r="M10" s="9"/>
    </row>
    <row r="11" spans="2:13">
      <c r="B11" s="78" t="s">
        <v>23</v>
      </c>
      <c r="C11" s="79"/>
      <c r="D11" s="79"/>
      <c r="E11" s="79"/>
      <c r="F11" s="79"/>
      <c r="G11" s="79"/>
      <c r="H11" s="79"/>
      <c r="I11" s="79"/>
      <c r="J11" s="79"/>
      <c r="K11" s="79"/>
      <c r="L11" s="27"/>
      <c r="M11" s="67"/>
    </row>
    <row r="12" spans="2:13" ht="98.25" customHeight="1">
      <c r="B12" s="107" t="s">
        <v>78</v>
      </c>
      <c r="C12" s="108"/>
      <c r="D12" s="108"/>
      <c r="E12" s="108"/>
      <c r="F12" s="108"/>
      <c r="G12" s="108"/>
      <c r="H12" s="108"/>
      <c r="I12" s="108"/>
      <c r="J12" s="108"/>
      <c r="K12" s="108"/>
      <c r="L12" s="109"/>
      <c r="M12" s="72"/>
    </row>
    <row r="13" spans="2:13" ht="38.25" customHeight="1">
      <c r="B13" s="107"/>
      <c r="C13" s="108"/>
      <c r="D13" s="108"/>
      <c r="E13" s="108"/>
      <c r="F13" s="108"/>
      <c r="G13" s="108"/>
      <c r="H13" s="108"/>
      <c r="I13" s="108"/>
      <c r="J13" s="108"/>
      <c r="K13" s="108"/>
      <c r="L13" s="109"/>
      <c r="M13" s="72"/>
    </row>
    <row r="14" spans="2:13">
      <c r="B14" s="78" t="s">
        <v>24</v>
      </c>
      <c r="C14" s="79"/>
      <c r="D14" s="79"/>
      <c r="E14" s="79"/>
      <c r="F14" s="79"/>
      <c r="G14" s="79"/>
      <c r="H14" s="79"/>
      <c r="I14" s="79"/>
      <c r="J14" s="79"/>
      <c r="K14" s="79"/>
      <c r="L14" s="27"/>
      <c r="M14" s="67"/>
    </row>
    <row r="15" spans="2:13">
      <c r="B15" s="83" t="s">
        <v>25</v>
      </c>
      <c r="C15" s="84"/>
      <c r="D15" s="84"/>
      <c r="E15" s="84"/>
      <c r="F15" s="84"/>
      <c r="G15" s="84"/>
      <c r="H15" s="84"/>
      <c r="I15" s="84"/>
      <c r="J15" s="84"/>
      <c r="K15" s="84"/>
      <c r="L15" s="85"/>
      <c r="M15" s="73"/>
    </row>
    <row r="16" spans="2:13">
      <c r="B16" s="83"/>
      <c r="C16" s="84"/>
      <c r="D16" s="84"/>
      <c r="E16" s="84"/>
      <c r="F16" s="84"/>
      <c r="G16" s="84"/>
      <c r="H16" s="84"/>
      <c r="I16" s="84"/>
      <c r="J16" s="84"/>
      <c r="K16" s="84"/>
      <c r="L16" s="85"/>
      <c r="M16" s="73"/>
    </row>
    <row r="17" spans="2:13">
      <c r="B17" s="83"/>
      <c r="C17" s="84"/>
      <c r="D17" s="84"/>
      <c r="E17" s="84"/>
      <c r="F17" s="84"/>
      <c r="G17" s="84"/>
      <c r="H17" s="84"/>
      <c r="I17" s="84"/>
      <c r="J17" s="84"/>
      <c r="K17" s="84"/>
      <c r="L17" s="85"/>
      <c r="M17" s="73"/>
    </row>
    <row r="18" spans="2:13" ht="15" customHeight="1">
      <c r="B18" s="83"/>
      <c r="C18" s="84"/>
      <c r="D18" s="84"/>
      <c r="E18" s="84"/>
      <c r="F18" s="84"/>
      <c r="G18" s="84"/>
      <c r="H18" s="84"/>
      <c r="I18" s="84"/>
      <c r="J18" s="84"/>
      <c r="K18" s="84"/>
      <c r="L18" s="85"/>
      <c r="M18" s="73"/>
    </row>
    <row r="19" spans="2:13">
      <c r="B19" s="83"/>
      <c r="C19" s="84"/>
      <c r="D19" s="84"/>
      <c r="E19" s="84"/>
      <c r="F19" s="84"/>
      <c r="G19" s="84"/>
      <c r="H19" s="84"/>
      <c r="I19" s="84"/>
      <c r="J19" s="84"/>
      <c r="K19" s="84"/>
      <c r="L19" s="85"/>
      <c r="M19" s="73"/>
    </row>
    <row r="20" spans="2:13">
      <c r="B20" s="83"/>
      <c r="C20" s="84"/>
      <c r="D20" s="84"/>
      <c r="E20" s="84"/>
      <c r="F20" s="84"/>
      <c r="G20" s="84"/>
      <c r="H20" s="84"/>
      <c r="I20" s="84"/>
      <c r="J20" s="84"/>
      <c r="K20" s="84"/>
      <c r="L20" s="85"/>
      <c r="M20" s="73"/>
    </row>
    <row r="21" spans="2:13" ht="15" customHeight="1">
      <c r="B21" s="83"/>
      <c r="C21" s="84"/>
      <c r="D21" s="84"/>
      <c r="E21" s="84"/>
      <c r="F21" s="84"/>
      <c r="G21" s="84"/>
      <c r="H21" s="84"/>
      <c r="I21" s="84"/>
      <c r="J21" s="84"/>
      <c r="K21" s="84"/>
      <c r="L21" s="85"/>
      <c r="M21" s="73"/>
    </row>
    <row r="22" spans="2:13">
      <c r="B22" s="86" t="s">
        <v>26</v>
      </c>
      <c r="C22" s="87"/>
      <c r="D22" s="87"/>
      <c r="E22" s="87"/>
      <c r="F22" s="87"/>
      <c r="G22" s="87"/>
      <c r="H22" s="87"/>
      <c r="I22" s="87"/>
      <c r="J22" s="87"/>
      <c r="K22" s="87"/>
      <c r="L22" s="28"/>
      <c r="M22" s="127"/>
    </row>
    <row r="23" spans="2:13">
      <c r="B23" s="88" t="s">
        <v>55</v>
      </c>
      <c r="C23" s="89"/>
      <c r="D23" s="89"/>
      <c r="E23" s="89"/>
      <c r="F23" s="89"/>
      <c r="G23" s="89"/>
      <c r="H23" s="89"/>
      <c r="I23" s="89"/>
      <c r="J23" s="89"/>
      <c r="K23" s="89"/>
      <c r="L23" s="90"/>
      <c r="M23" s="75"/>
    </row>
    <row r="24" spans="2:13" ht="15" customHeight="1">
      <c r="B24" s="91" t="s">
        <v>27</v>
      </c>
      <c r="C24" s="92"/>
      <c r="D24" s="92"/>
      <c r="E24" s="92"/>
      <c r="F24" s="92"/>
      <c r="G24" s="92"/>
      <c r="H24" s="92"/>
      <c r="I24" s="92"/>
      <c r="J24" s="92"/>
      <c r="K24" s="92"/>
      <c r="L24" s="93"/>
      <c r="M24" s="76"/>
    </row>
    <row r="25" spans="2:13">
      <c r="B25" s="94" t="s">
        <v>56</v>
      </c>
      <c r="C25" s="95"/>
      <c r="D25" s="95"/>
      <c r="E25" s="95"/>
      <c r="F25" s="95"/>
      <c r="G25" s="95"/>
      <c r="H25" s="95"/>
      <c r="I25" s="95"/>
      <c r="J25" s="95"/>
      <c r="K25" s="95"/>
      <c r="L25" s="96"/>
      <c r="M25" s="77"/>
    </row>
    <row r="26" spans="2:13">
      <c r="B26" s="78" t="s">
        <v>28</v>
      </c>
      <c r="C26" s="79"/>
      <c r="D26" s="79"/>
      <c r="E26" s="79"/>
      <c r="F26" s="79"/>
      <c r="G26" s="79"/>
      <c r="H26" s="79"/>
      <c r="I26" s="79"/>
      <c r="J26" s="79"/>
      <c r="K26" s="79"/>
      <c r="L26" s="27"/>
      <c r="M26" s="67"/>
    </row>
    <row r="27" spans="2:13">
      <c r="B27" s="80" t="s">
        <v>29</v>
      </c>
      <c r="C27" s="81"/>
      <c r="D27" s="81"/>
      <c r="E27" s="81"/>
      <c r="F27" s="81"/>
      <c r="G27" s="81"/>
      <c r="H27" s="81"/>
      <c r="I27" s="81"/>
      <c r="J27" s="81"/>
      <c r="K27" s="29" t="s">
        <v>30</v>
      </c>
      <c r="L27" s="30" t="s">
        <v>31</v>
      </c>
      <c r="M27" s="128"/>
    </row>
    <row r="28" spans="2:13" ht="25.5" customHeight="1">
      <c r="B28" s="31">
        <v>1</v>
      </c>
      <c r="C28" s="82" t="s">
        <v>32</v>
      </c>
      <c r="D28" s="82"/>
      <c r="E28" s="82"/>
      <c r="F28" s="82"/>
      <c r="G28" s="82"/>
      <c r="H28" s="82"/>
      <c r="I28" s="82"/>
      <c r="J28" s="82"/>
      <c r="K28" s="32" t="s">
        <v>33</v>
      </c>
      <c r="L28" s="33" t="s">
        <v>34</v>
      </c>
      <c r="M28" s="129"/>
    </row>
    <row r="29" spans="2:13" ht="45">
      <c r="B29" s="31">
        <f>B28+1</f>
        <v>2</v>
      </c>
      <c r="C29" s="82" t="s">
        <v>35</v>
      </c>
      <c r="D29" s="82"/>
      <c r="E29" s="82"/>
      <c r="F29" s="82"/>
      <c r="G29" s="82"/>
      <c r="H29" s="82"/>
      <c r="I29" s="82"/>
      <c r="J29" s="82"/>
      <c r="K29" s="32" t="s">
        <v>33</v>
      </c>
      <c r="L29" s="33" t="s">
        <v>36</v>
      </c>
      <c r="M29" s="129"/>
    </row>
    <row r="30" spans="2:13" ht="45">
      <c r="B30" s="31">
        <f t="shared" ref="B30" si="0">B29+1</f>
        <v>3</v>
      </c>
      <c r="C30" s="82" t="s">
        <v>37</v>
      </c>
      <c r="D30" s="82"/>
      <c r="E30" s="82"/>
      <c r="F30" s="82"/>
      <c r="G30" s="82"/>
      <c r="H30" s="82"/>
      <c r="I30" s="82"/>
      <c r="J30" s="82"/>
      <c r="K30" s="32" t="s">
        <v>33</v>
      </c>
      <c r="L30" s="33" t="s">
        <v>36</v>
      </c>
      <c r="M30" s="129"/>
    </row>
    <row r="31" spans="2:13" ht="44.25" customHeight="1">
      <c r="B31" s="31">
        <v>4</v>
      </c>
      <c r="C31" s="82" t="s">
        <v>38</v>
      </c>
      <c r="D31" s="82"/>
      <c r="E31" s="82"/>
      <c r="F31" s="82"/>
      <c r="G31" s="82"/>
      <c r="H31" s="82"/>
      <c r="I31" s="82"/>
      <c r="J31" s="82"/>
      <c r="K31" s="32" t="s">
        <v>33</v>
      </c>
      <c r="L31" s="33" t="s">
        <v>36</v>
      </c>
      <c r="M31" s="129"/>
    </row>
    <row r="32" spans="2:13" ht="44.25" customHeight="1">
      <c r="B32" s="31"/>
      <c r="C32" s="82"/>
      <c r="D32" s="82"/>
      <c r="E32" s="82"/>
      <c r="F32" s="82"/>
      <c r="G32" s="82"/>
      <c r="H32" s="82"/>
      <c r="I32" s="82"/>
      <c r="J32" s="82"/>
      <c r="K32" s="32"/>
      <c r="L32" s="33"/>
      <c r="M32" s="129"/>
    </row>
    <row r="33" spans="2:14">
      <c r="B33" s="34"/>
      <c r="C33" s="35"/>
      <c r="D33" s="35"/>
      <c r="E33" s="35"/>
      <c r="F33" s="35"/>
      <c r="G33" s="35"/>
      <c r="H33" s="35"/>
      <c r="I33" s="35"/>
      <c r="J33" s="35"/>
      <c r="K33" s="36"/>
      <c r="L33" s="37"/>
      <c r="M33" s="36"/>
    </row>
    <row r="34" spans="2:14">
      <c r="B34" s="86" t="s">
        <v>39</v>
      </c>
      <c r="C34" s="87"/>
      <c r="D34" s="87"/>
      <c r="E34" s="87"/>
      <c r="F34" s="87"/>
      <c r="G34" s="87"/>
      <c r="H34" s="87"/>
      <c r="I34" s="87"/>
      <c r="J34" s="87"/>
      <c r="K34" s="87"/>
      <c r="L34" s="97"/>
      <c r="M34" s="74"/>
    </row>
    <row r="35" spans="2:14">
      <c r="B35" s="98" t="s">
        <v>40</v>
      </c>
      <c r="C35" s="99"/>
      <c r="D35" s="1" t="s">
        <v>41</v>
      </c>
      <c r="E35" s="1" t="s">
        <v>42</v>
      </c>
      <c r="F35" s="38"/>
      <c r="G35" s="38"/>
      <c r="H35" s="38"/>
      <c r="I35" s="38"/>
      <c r="J35" s="38"/>
      <c r="K35" s="38"/>
      <c r="L35" s="37"/>
      <c r="M35" s="36"/>
    </row>
    <row r="36" spans="2:14">
      <c r="B36" s="39" t="s">
        <v>43</v>
      </c>
      <c r="C36" s="40"/>
      <c r="D36" s="41"/>
      <c r="E36" s="41"/>
      <c r="F36" s="38"/>
      <c r="G36" s="38"/>
      <c r="H36" s="38"/>
      <c r="I36" s="38"/>
      <c r="J36" s="38"/>
      <c r="K36" s="38"/>
      <c r="L36" s="37"/>
      <c r="M36" s="36"/>
    </row>
    <row r="37" spans="2:14" ht="40.5" customHeight="1">
      <c r="B37" s="39" t="s">
        <v>44</v>
      </c>
      <c r="C37" s="40" t="s">
        <v>45</v>
      </c>
      <c r="D37" s="39">
        <v>1</v>
      </c>
      <c r="E37" s="39" t="s">
        <v>57</v>
      </c>
      <c r="F37" s="38"/>
      <c r="G37" s="38"/>
      <c r="H37" s="38"/>
      <c r="I37" s="38"/>
      <c r="J37" s="38"/>
      <c r="K37" s="38"/>
      <c r="L37" s="37"/>
      <c r="M37" s="36"/>
    </row>
    <row r="38" spans="2:14" ht="47.25" customHeight="1">
      <c r="B38" s="39" t="s">
        <v>44</v>
      </c>
      <c r="C38" s="40" t="s">
        <v>46</v>
      </c>
      <c r="D38" s="39">
        <v>1</v>
      </c>
      <c r="E38" s="39">
        <v>1</v>
      </c>
      <c r="F38" s="38"/>
      <c r="G38" s="38"/>
      <c r="H38" s="38"/>
      <c r="I38" s="38"/>
      <c r="J38" s="38"/>
      <c r="K38" s="38"/>
      <c r="L38" s="37"/>
      <c r="M38" s="36"/>
    </row>
    <row r="39" spans="2:14">
      <c r="B39" s="39"/>
      <c r="C39" s="40"/>
      <c r="D39" s="41"/>
      <c r="E39" s="41"/>
      <c r="F39" s="38"/>
      <c r="G39" s="38"/>
      <c r="H39" s="38"/>
      <c r="I39" s="38"/>
      <c r="J39" s="38"/>
      <c r="K39" s="38"/>
      <c r="L39" s="37"/>
      <c r="M39" s="36"/>
    </row>
    <row r="40" spans="2:14">
      <c r="B40" s="39"/>
      <c r="C40" s="40"/>
      <c r="D40" s="41"/>
      <c r="E40" s="41"/>
      <c r="F40" s="38"/>
      <c r="G40" s="38"/>
      <c r="H40" s="38"/>
      <c r="I40" s="38"/>
      <c r="J40" s="38"/>
      <c r="K40" s="38"/>
      <c r="L40" s="37"/>
      <c r="M40" s="36"/>
    </row>
    <row r="41" spans="2:14">
      <c r="B41" s="39"/>
      <c r="C41" s="40"/>
      <c r="D41" s="42"/>
      <c r="E41" s="42"/>
      <c r="F41" s="38"/>
      <c r="G41" s="38"/>
      <c r="H41" s="38"/>
      <c r="I41" s="38"/>
      <c r="J41" s="38"/>
      <c r="K41" s="38"/>
      <c r="L41" s="37"/>
      <c r="M41" s="36"/>
    </row>
    <row r="42" spans="2:14">
      <c r="B42" s="43"/>
      <c r="C42" s="9"/>
      <c r="D42" s="9"/>
      <c r="E42" s="9"/>
      <c r="F42" s="9"/>
      <c r="G42" s="9"/>
      <c r="H42" s="9"/>
      <c r="I42" s="9"/>
      <c r="J42" s="9"/>
      <c r="K42" s="9"/>
      <c r="L42" s="10"/>
      <c r="M42" s="9"/>
    </row>
    <row r="43" spans="2:14">
      <c r="B43" s="91" t="s">
        <v>0</v>
      </c>
      <c r="C43" s="92"/>
      <c r="D43" s="92"/>
      <c r="E43" s="92"/>
      <c r="F43" s="92"/>
      <c r="G43" s="92"/>
      <c r="H43" s="92"/>
      <c r="I43" s="92"/>
      <c r="J43" s="92"/>
      <c r="K43" s="92"/>
      <c r="L43" s="27"/>
      <c r="M43" s="67"/>
    </row>
    <row r="44" spans="2:14" s="46" customFormat="1" ht="45">
      <c r="B44" s="1" t="s">
        <v>1</v>
      </c>
      <c r="C44" s="2" t="s">
        <v>2</v>
      </c>
      <c r="D44" s="2" t="s">
        <v>3</v>
      </c>
      <c r="E44" s="2" t="s">
        <v>4</v>
      </c>
      <c r="F44" s="44" t="s">
        <v>47</v>
      </c>
      <c r="G44" s="44" t="s">
        <v>48</v>
      </c>
      <c r="H44" s="44" t="s">
        <v>49</v>
      </c>
      <c r="I44" s="44" t="s">
        <v>50</v>
      </c>
      <c r="J44" s="45" t="s">
        <v>83</v>
      </c>
      <c r="K44" s="45" t="s">
        <v>84</v>
      </c>
      <c r="L44" s="45" t="s">
        <v>85</v>
      </c>
      <c r="M44" s="45" t="s">
        <v>87</v>
      </c>
      <c r="N44" s="45" t="s">
        <v>58</v>
      </c>
    </row>
    <row r="45" spans="2:14" ht="41.45" customHeight="1">
      <c r="B45" s="3" t="s">
        <v>5</v>
      </c>
      <c r="C45" s="4">
        <v>2</v>
      </c>
      <c r="D45" s="5" t="s">
        <v>6</v>
      </c>
      <c r="E45" s="5" t="s">
        <v>60</v>
      </c>
      <c r="F45" s="5" t="s">
        <v>51</v>
      </c>
      <c r="G45" s="5" t="s">
        <v>52</v>
      </c>
      <c r="H45" s="5" t="s">
        <v>52</v>
      </c>
      <c r="I45" s="47" t="s">
        <v>71</v>
      </c>
      <c r="J45" s="117" t="s">
        <v>12</v>
      </c>
      <c r="K45" s="119"/>
      <c r="L45" s="118"/>
      <c r="M45" s="130"/>
      <c r="N45" s="48"/>
    </row>
    <row r="46" spans="2:14" ht="82.5" customHeight="1">
      <c r="B46" s="3" t="s">
        <v>5</v>
      </c>
      <c r="C46" s="4">
        <v>2</v>
      </c>
      <c r="D46" s="5" t="s">
        <v>7</v>
      </c>
      <c r="E46" s="3" t="s">
        <v>65</v>
      </c>
      <c r="F46" s="5" t="s">
        <v>53</v>
      </c>
      <c r="G46" s="5" t="s">
        <v>52</v>
      </c>
      <c r="H46" s="5" t="s">
        <v>52</v>
      </c>
      <c r="I46" s="47" t="s">
        <v>82</v>
      </c>
      <c r="J46" s="63" t="s">
        <v>74</v>
      </c>
      <c r="K46" s="63" t="s">
        <v>12</v>
      </c>
      <c r="L46" s="70" t="s">
        <v>81</v>
      </c>
      <c r="M46" s="131"/>
      <c r="N46" s="48"/>
    </row>
    <row r="47" spans="2:14" ht="46.15" customHeight="1">
      <c r="B47" s="55" t="s">
        <v>5</v>
      </c>
      <c r="C47" s="56">
        <v>2</v>
      </c>
      <c r="D47" s="57" t="s">
        <v>6</v>
      </c>
      <c r="E47" s="57" t="s">
        <v>61</v>
      </c>
      <c r="F47" s="57" t="s">
        <v>51</v>
      </c>
      <c r="G47" s="57" t="s">
        <v>52</v>
      </c>
      <c r="H47" s="57" t="s">
        <v>52</v>
      </c>
      <c r="I47" s="58" t="s">
        <v>71</v>
      </c>
      <c r="J47" s="120" t="s">
        <v>12</v>
      </c>
      <c r="K47" s="121"/>
      <c r="L47" s="122"/>
      <c r="M47" s="132"/>
      <c r="N47" s="60"/>
    </row>
    <row r="48" spans="2:14" ht="78.75" customHeight="1">
      <c r="B48" s="55" t="s">
        <v>5</v>
      </c>
      <c r="C48" s="56">
        <v>2</v>
      </c>
      <c r="D48" s="57" t="s">
        <v>7</v>
      </c>
      <c r="E48" s="57" t="s">
        <v>66</v>
      </c>
      <c r="F48" s="57" t="s">
        <v>53</v>
      </c>
      <c r="G48" s="57" t="s">
        <v>52</v>
      </c>
      <c r="H48" s="57" t="s">
        <v>52</v>
      </c>
      <c r="I48" s="58" t="s">
        <v>89</v>
      </c>
      <c r="J48" s="53" t="s">
        <v>81</v>
      </c>
      <c r="K48" s="71" t="s">
        <v>74</v>
      </c>
      <c r="L48" s="69" t="s">
        <v>12</v>
      </c>
      <c r="M48" s="133"/>
      <c r="N48" s="60"/>
    </row>
    <row r="49" spans="2:14" ht="46.15" customHeight="1">
      <c r="B49" s="3" t="s">
        <v>5</v>
      </c>
      <c r="C49" s="4">
        <v>2</v>
      </c>
      <c r="D49" s="5" t="s">
        <v>6</v>
      </c>
      <c r="E49" s="3" t="s">
        <v>62</v>
      </c>
      <c r="F49" s="5" t="s">
        <v>51</v>
      </c>
      <c r="G49" s="5" t="s">
        <v>52</v>
      </c>
      <c r="H49" s="5" t="s">
        <v>52</v>
      </c>
      <c r="I49" s="47" t="s">
        <v>71</v>
      </c>
      <c r="J49" s="117" t="s">
        <v>12</v>
      </c>
      <c r="K49" s="119"/>
      <c r="L49" s="118"/>
      <c r="M49" s="130"/>
      <c r="N49" s="48"/>
    </row>
    <row r="50" spans="2:14" ht="46.9" customHeight="1">
      <c r="B50" s="3" t="s">
        <v>5</v>
      </c>
      <c r="C50" s="4">
        <v>2</v>
      </c>
      <c r="D50" s="5" t="s">
        <v>7</v>
      </c>
      <c r="E50" s="3" t="s">
        <v>67</v>
      </c>
      <c r="F50" s="5" t="s">
        <v>53</v>
      </c>
      <c r="G50" s="5" t="s">
        <v>52</v>
      </c>
      <c r="H50" s="5" t="s">
        <v>52</v>
      </c>
      <c r="I50" s="47" t="s">
        <v>89</v>
      </c>
      <c r="J50" s="65" t="s">
        <v>12</v>
      </c>
      <c r="K50" s="63" t="s">
        <v>81</v>
      </c>
      <c r="L50" s="70" t="s">
        <v>74</v>
      </c>
      <c r="M50" s="131"/>
      <c r="N50" s="48"/>
    </row>
    <row r="51" spans="2:14" ht="43.15" customHeight="1">
      <c r="B51" s="55" t="s">
        <v>5</v>
      </c>
      <c r="C51" s="56">
        <v>2</v>
      </c>
      <c r="D51" s="57" t="s">
        <v>6</v>
      </c>
      <c r="E51" s="55" t="s">
        <v>63</v>
      </c>
      <c r="F51" s="57" t="s">
        <v>51</v>
      </c>
      <c r="G51" s="57" t="s">
        <v>52</v>
      </c>
      <c r="H51" s="57" t="s">
        <v>52</v>
      </c>
      <c r="I51" s="58" t="s">
        <v>71</v>
      </c>
      <c r="J51" s="123" t="s">
        <v>59</v>
      </c>
      <c r="K51" s="124"/>
      <c r="L51" s="125"/>
      <c r="M51" s="134"/>
      <c r="N51" s="62"/>
    </row>
    <row r="52" spans="2:14" ht="43.15" customHeight="1">
      <c r="B52" s="55" t="s">
        <v>5</v>
      </c>
      <c r="C52" s="56">
        <v>2</v>
      </c>
      <c r="D52" s="57" t="s">
        <v>7</v>
      </c>
      <c r="E52" s="55" t="s">
        <v>68</v>
      </c>
      <c r="F52" s="57" t="s">
        <v>53</v>
      </c>
      <c r="G52" s="57" t="s">
        <v>52</v>
      </c>
      <c r="H52" s="57" t="s">
        <v>52</v>
      </c>
      <c r="I52" s="58" t="s">
        <v>89</v>
      </c>
      <c r="J52" s="71" t="s">
        <v>74</v>
      </c>
      <c r="K52" s="69" t="s">
        <v>12</v>
      </c>
      <c r="L52" s="69" t="s">
        <v>81</v>
      </c>
      <c r="M52" s="133"/>
      <c r="N52" s="60"/>
    </row>
    <row r="53" spans="2:14" ht="51.6" customHeight="1">
      <c r="B53" s="3" t="s">
        <v>5</v>
      </c>
      <c r="C53" s="4">
        <v>2</v>
      </c>
      <c r="D53" s="5" t="s">
        <v>6</v>
      </c>
      <c r="E53" s="5" t="s">
        <v>64</v>
      </c>
      <c r="F53" s="5" t="s">
        <v>51</v>
      </c>
      <c r="G53" s="5" t="s">
        <v>52</v>
      </c>
      <c r="H53" s="5" t="s">
        <v>52</v>
      </c>
      <c r="I53" s="47" t="s">
        <v>71</v>
      </c>
      <c r="J53" s="117" t="s">
        <v>12</v>
      </c>
      <c r="K53" s="119"/>
      <c r="L53" s="118"/>
      <c r="M53" s="130"/>
      <c r="N53" s="48"/>
    </row>
    <row r="54" spans="2:14" ht="40.9" customHeight="1">
      <c r="B54" s="3" t="s">
        <v>5</v>
      </c>
      <c r="C54" s="4">
        <v>2</v>
      </c>
      <c r="D54" s="5" t="s">
        <v>7</v>
      </c>
      <c r="E54" s="3" t="s">
        <v>69</v>
      </c>
      <c r="F54" s="5" t="s">
        <v>53</v>
      </c>
      <c r="G54" s="5" t="s">
        <v>52</v>
      </c>
      <c r="H54" s="5" t="s">
        <v>52</v>
      </c>
      <c r="I54" s="47" t="s">
        <v>89</v>
      </c>
      <c r="J54" s="63" t="s">
        <v>81</v>
      </c>
      <c r="K54" s="63" t="s">
        <v>74</v>
      </c>
      <c r="L54" s="48" t="s">
        <v>12</v>
      </c>
      <c r="M54" s="49"/>
      <c r="N54" s="48"/>
    </row>
    <row r="55" spans="2:14" ht="48.6" customHeight="1">
      <c r="B55" s="55" t="s">
        <v>5</v>
      </c>
      <c r="C55" s="56">
        <v>2</v>
      </c>
      <c r="D55" s="57" t="s">
        <v>6</v>
      </c>
      <c r="E55" s="55" t="s">
        <v>80</v>
      </c>
      <c r="F55" s="57" t="s">
        <v>51</v>
      </c>
      <c r="G55" s="57" t="s">
        <v>52</v>
      </c>
      <c r="H55" s="57" t="s">
        <v>52</v>
      </c>
      <c r="I55" s="58" t="s">
        <v>71</v>
      </c>
      <c r="J55" s="123" t="s">
        <v>59</v>
      </c>
      <c r="K55" s="124"/>
      <c r="L55" s="125"/>
      <c r="M55" s="134"/>
      <c r="N55" s="62"/>
    </row>
    <row r="56" spans="2:14" ht="48.6" customHeight="1">
      <c r="B56" s="55" t="s">
        <v>5</v>
      </c>
      <c r="C56" s="56">
        <v>2</v>
      </c>
      <c r="D56" s="57" t="s">
        <v>7</v>
      </c>
      <c r="E56" s="57" t="s">
        <v>70</v>
      </c>
      <c r="F56" s="57" t="s">
        <v>53</v>
      </c>
      <c r="G56" s="57" t="s">
        <v>52</v>
      </c>
      <c r="H56" s="57" t="s">
        <v>52</v>
      </c>
      <c r="I56" s="58" t="s">
        <v>89</v>
      </c>
      <c r="J56" s="53" t="s">
        <v>12</v>
      </c>
      <c r="K56" s="53" t="s">
        <v>81</v>
      </c>
      <c r="L56" s="60" t="s">
        <v>74</v>
      </c>
      <c r="M56" s="59"/>
      <c r="N56" s="60"/>
    </row>
    <row r="57" spans="2:14" ht="59.25" customHeight="1">
      <c r="B57" s="3" t="s">
        <v>5</v>
      </c>
      <c r="C57" s="4">
        <v>2</v>
      </c>
      <c r="D57" s="5" t="s">
        <v>7</v>
      </c>
      <c r="E57" s="3" t="s">
        <v>77</v>
      </c>
      <c r="F57" s="5" t="s">
        <v>53</v>
      </c>
      <c r="G57" s="5" t="s">
        <v>52</v>
      </c>
      <c r="H57" s="5" t="s">
        <v>52</v>
      </c>
      <c r="I57" s="47" t="s">
        <v>89</v>
      </c>
      <c r="J57" s="63" t="s">
        <v>74</v>
      </c>
      <c r="K57" s="63" t="s">
        <v>12</v>
      </c>
      <c r="L57" s="4" t="s">
        <v>81</v>
      </c>
      <c r="M57" s="135"/>
      <c r="N57" s="63"/>
    </row>
    <row r="58" spans="2:14" ht="45">
      <c r="B58" s="50" t="s">
        <v>5</v>
      </c>
      <c r="C58" s="51">
        <v>2</v>
      </c>
      <c r="D58" s="64" t="s">
        <v>8</v>
      </c>
      <c r="E58" s="52" t="s">
        <v>5</v>
      </c>
      <c r="F58" s="52" t="s">
        <v>75</v>
      </c>
      <c r="G58" s="52" t="s">
        <v>52</v>
      </c>
      <c r="H58" s="52" t="s">
        <v>52</v>
      </c>
      <c r="I58" s="53" t="s">
        <v>76</v>
      </c>
      <c r="J58" s="123" t="s">
        <v>90</v>
      </c>
      <c r="K58" s="124"/>
      <c r="L58" s="125"/>
      <c r="M58" s="134"/>
      <c r="N58" s="50"/>
    </row>
    <row r="59" spans="2:14" ht="60">
      <c r="B59" s="50" t="s">
        <v>5</v>
      </c>
      <c r="C59" s="51">
        <v>2</v>
      </c>
      <c r="D59" s="64" t="s">
        <v>8</v>
      </c>
      <c r="E59" s="52" t="s">
        <v>5</v>
      </c>
      <c r="F59" s="52" t="s">
        <v>75</v>
      </c>
      <c r="G59" s="52" t="s">
        <v>52</v>
      </c>
      <c r="H59" s="52" t="s">
        <v>52</v>
      </c>
      <c r="I59" s="53" t="s">
        <v>86</v>
      </c>
      <c r="J59" s="53" t="s">
        <v>74</v>
      </c>
      <c r="K59" s="53" t="s">
        <v>12</v>
      </c>
      <c r="L59" s="66" t="s">
        <v>81</v>
      </c>
      <c r="M59" s="136" t="s">
        <v>88</v>
      </c>
      <c r="N59" s="61"/>
    </row>
    <row r="60" spans="2:14">
      <c r="B60" s="43"/>
      <c r="C60" s="9">
        <f>SUM(C45:C57,C59)</f>
        <v>28</v>
      </c>
      <c r="D60" s="9"/>
      <c r="E60" s="9"/>
      <c r="F60" s="9"/>
      <c r="G60" s="9"/>
      <c r="H60" s="9"/>
      <c r="I60" s="9"/>
      <c r="J60" s="9"/>
      <c r="K60" s="9"/>
      <c r="L60" s="9"/>
      <c r="M60" s="9"/>
      <c r="N60" s="54"/>
    </row>
    <row r="61" spans="2:14">
      <c r="B61" s="43"/>
      <c r="C61" s="9"/>
      <c r="D61" s="9"/>
      <c r="E61" s="9"/>
      <c r="F61" s="9"/>
      <c r="G61" s="9"/>
      <c r="H61" s="9"/>
      <c r="I61" s="9"/>
      <c r="J61" s="9"/>
      <c r="K61" s="9"/>
      <c r="L61" s="10"/>
      <c r="M61" s="9"/>
    </row>
    <row r="62" spans="2:14">
      <c r="B62" s="78" t="s">
        <v>54</v>
      </c>
      <c r="C62" s="79"/>
      <c r="D62" s="79"/>
      <c r="E62" s="79"/>
      <c r="F62" s="79"/>
      <c r="G62" s="79"/>
      <c r="H62" s="79"/>
      <c r="I62" s="79"/>
      <c r="J62" s="79"/>
      <c r="K62" s="79"/>
      <c r="L62" s="27"/>
      <c r="M62" s="67"/>
    </row>
    <row r="63" spans="2:14">
      <c r="B63" s="110" t="s">
        <v>72</v>
      </c>
      <c r="C63" s="111"/>
      <c r="D63" s="111"/>
      <c r="E63" s="111"/>
      <c r="F63" s="111"/>
      <c r="G63" s="111"/>
      <c r="H63" s="111"/>
      <c r="I63" s="111"/>
      <c r="J63" s="111"/>
      <c r="K63" s="111"/>
      <c r="L63" s="112"/>
      <c r="M63" s="68"/>
    </row>
    <row r="64" spans="2:14" ht="4.1500000000000004" customHeight="1">
      <c r="B64" s="113"/>
      <c r="C64" s="111"/>
      <c r="D64" s="111"/>
      <c r="E64" s="111"/>
      <c r="F64" s="111"/>
      <c r="G64" s="111"/>
      <c r="H64" s="111"/>
      <c r="I64" s="111"/>
      <c r="J64" s="111"/>
      <c r="K64" s="111"/>
      <c r="L64" s="112"/>
      <c r="M64" s="68"/>
    </row>
    <row r="65" spans="2:13">
      <c r="B65" s="113"/>
      <c r="C65" s="111"/>
      <c r="D65" s="111"/>
      <c r="E65" s="111"/>
      <c r="F65" s="111"/>
      <c r="G65" s="111"/>
      <c r="H65" s="111"/>
      <c r="I65" s="111"/>
      <c r="J65" s="111"/>
      <c r="K65" s="111"/>
      <c r="L65" s="112"/>
      <c r="M65" s="68"/>
    </row>
    <row r="66" spans="2:13">
      <c r="B66" s="113"/>
      <c r="C66" s="111"/>
      <c r="D66" s="111"/>
      <c r="E66" s="111"/>
      <c r="F66" s="111"/>
      <c r="G66" s="111"/>
      <c r="H66" s="111"/>
      <c r="I66" s="111"/>
      <c r="J66" s="111"/>
      <c r="K66" s="111"/>
      <c r="L66" s="112"/>
      <c r="M66" s="68"/>
    </row>
    <row r="67" spans="2:13">
      <c r="B67" s="113"/>
      <c r="C67" s="111"/>
      <c r="D67" s="111"/>
      <c r="E67" s="111"/>
      <c r="F67" s="111"/>
      <c r="G67" s="111"/>
      <c r="H67" s="111"/>
      <c r="I67" s="111"/>
      <c r="J67" s="111"/>
      <c r="K67" s="111"/>
      <c r="L67" s="112"/>
      <c r="M67" s="68"/>
    </row>
    <row r="68" spans="2:13" ht="57" customHeight="1">
      <c r="B68" s="113"/>
      <c r="C68" s="111"/>
      <c r="D68" s="111"/>
      <c r="E68" s="111"/>
      <c r="F68" s="111"/>
      <c r="G68" s="111"/>
      <c r="H68" s="111"/>
      <c r="I68" s="111"/>
      <c r="J68" s="111"/>
      <c r="K68" s="111"/>
      <c r="L68" s="112"/>
      <c r="M68" s="68"/>
    </row>
    <row r="69" spans="2:13" ht="125.45" customHeight="1">
      <c r="B69" s="113"/>
      <c r="C69" s="111"/>
      <c r="D69" s="111"/>
      <c r="E69" s="111"/>
      <c r="F69" s="111"/>
      <c r="G69" s="111"/>
      <c r="H69" s="111"/>
      <c r="I69" s="111"/>
      <c r="J69" s="111"/>
      <c r="K69" s="111"/>
      <c r="L69" s="112"/>
      <c r="M69" s="68"/>
    </row>
    <row r="70" spans="2:13" ht="77.45" customHeight="1">
      <c r="B70" s="114"/>
      <c r="C70" s="115"/>
      <c r="D70" s="115"/>
      <c r="E70" s="115"/>
      <c r="F70" s="115"/>
      <c r="G70" s="115"/>
      <c r="H70" s="115"/>
      <c r="I70" s="115"/>
      <c r="J70" s="115"/>
      <c r="K70" s="115"/>
      <c r="L70" s="116"/>
      <c r="M70" s="68"/>
    </row>
  </sheetData>
  <dataConsolidate/>
  <mergeCells count="30">
    <mergeCell ref="J58:L58"/>
    <mergeCell ref="B62:K62"/>
    <mergeCell ref="B63:L70"/>
    <mergeCell ref="J45:L45"/>
    <mergeCell ref="J47:L47"/>
    <mergeCell ref="J49:L49"/>
    <mergeCell ref="J51:L51"/>
    <mergeCell ref="J53:L53"/>
    <mergeCell ref="J55:L55"/>
    <mergeCell ref="B14:K14"/>
    <mergeCell ref="B1:K1"/>
    <mergeCell ref="C3:K3"/>
    <mergeCell ref="E5:K5"/>
    <mergeCell ref="B11:K11"/>
    <mergeCell ref="B12:L13"/>
    <mergeCell ref="B26:K26"/>
    <mergeCell ref="B27:J27"/>
    <mergeCell ref="C28:J28"/>
    <mergeCell ref="B15:L21"/>
    <mergeCell ref="B22:K22"/>
    <mergeCell ref="B23:L23"/>
    <mergeCell ref="B24:L24"/>
    <mergeCell ref="B25:L25"/>
    <mergeCell ref="C29:J29"/>
    <mergeCell ref="C30:J30"/>
    <mergeCell ref="C31:J31"/>
    <mergeCell ref="B34:L34"/>
    <mergeCell ref="B35:C35"/>
    <mergeCell ref="C32:J32"/>
    <mergeCell ref="B43:K43"/>
  </mergeCells>
  <dataValidations count="6">
    <dataValidation type="list" allowBlank="1" showInputMessage="1" showErrorMessage="1" promptTitle="à sélectionner" sqref="L28:M32" xr:uid="{00000000-0002-0000-0000-000000000000}">
      <formula1>"Sensibilisation, Application, Maitrise, Expertise"</formula1>
    </dataValidation>
    <dataValidation type="list" allowBlank="1" showInputMessage="1" showErrorMessage="1" prompt="à sélectionner" sqref="C36:C41" xr:uid="{00000000-0002-0000-0000-000005000000}">
      <formula1>"BE noté, examen sur machine info, écrit - contrôle sur table, écrit - devoir maison, écrit - rapport, oral - présentation, oral - interrogation, oral - tutorial, QCM"</formula1>
    </dataValidation>
    <dataValidation type="list" allowBlank="1" showInputMessage="1" promptTitle="à sélectionner" sqref="H45:H59" xr:uid="{00000000-0002-0000-0000-000001000000}">
      <formula1>"anglais, français"</formula1>
    </dataValidation>
    <dataValidation type="list" allowBlank="1" promptTitle="à sélectionner" sqref="G45:G59" xr:uid="{00000000-0002-0000-0000-000002000000}">
      <formula1>"anglais, français"</formula1>
    </dataValidation>
    <dataValidation type="list" errorStyle="information" allowBlank="1" showInputMessage="1" promptTitle="à sélectionner ou compléter" sqref="F45:F59" xr:uid="{00000000-0002-0000-0000-000003000000}">
      <formula1>"salle de cours, salle info, salle d'examen, TP E006, TP E201, TP F004, TP F016B, TP K004, TP K006, TP K007, TP K008, TP K010, TP L004, TP L114, TP M003, TP M014, TP N001, TP N001B, TP N002, TP N007, TP N008, TP O007"</formula1>
    </dataValidation>
    <dataValidation type="list" allowBlank="1" showInputMessage="1" showErrorMessage="1" sqref="D45:D59" xr:uid="{00000000-0002-0000-0000-000004000000}">
      <formula1>"à sélectionner, CM, TD, TP, BE, oral, MOOC, contrôle"</formula1>
    </dataValidation>
  </dataValidations>
  <pageMargins left="0.7" right="0.7" top="0.75" bottom="0.75" header="0.3" footer="0.3"/>
  <pageSetup paperSize="9" scale="47"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à sélectionner" xr:uid="{00000000-0002-0000-0000-000006000000}">
          <x14:formula1>
            <xm:f>'C:\Data\HELENE\ENSEIGNEMENT\UV35_46_OPENCV\[Fiche_Traitement_Numerique_des_Images_1819_HT_avec_seq_prob.xlsx]Compétences ENSTA Bretagne'!#REF!</xm:f>
          </x14:formula1>
          <xm:sqref>K28:K32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Image_2324</vt:lpstr>
      <vt:lpstr>Image_2324!Zone_d_impression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ensta</dc:creator>
  <cp:lastModifiedBy>Hélène THOMAS</cp:lastModifiedBy>
  <cp:lastPrinted>2022-12-07T11:08:48Z</cp:lastPrinted>
  <dcterms:created xsi:type="dcterms:W3CDTF">2019-04-05T14:23:43Z</dcterms:created>
  <dcterms:modified xsi:type="dcterms:W3CDTF">2023-05-02T16:28:00Z</dcterms:modified>
</cp:coreProperties>
</file>