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o/Documents/Enseignements/Fiches Cours/"/>
    </mc:Choice>
  </mc:AlternateContent>
  <xr:revisionPtr revIDLastSave="0" documentId="13_ncr:1_{7B3965FC-0403-9B45-A0F8-086BB5807588}" xr6:coauthVersionLast="46" xr6:coauthVersionMax="46" xr10:uidLastSave="{00000000-0000-0000-0000-000000000000}"/>
  <bookViews>
    <workbookView xWindow="0" yWindow="500" windowWidth="25600" windowHeight="14400" tabRatio="500" xr2:uid="{00000000-000D-0000-FFFF-FFFF00000000}"/>
  </bookViews>
  <sheets>
    <sheet name="Fiche à compléter" sheetId="1" r:id="rId1"/>
    <sheet name="Exemple" sheetId="2" r:id="rId2"/>
    <sheet name="Compétences ENSTA Bretagne"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B30" i="2" l="1"/>
  <c r="B29" i="2"/>
  <c r="K8" i="2"/>
  <c r="K7" i="2"/>
  <c r="C58" i="1"/>
  <c r="B29" i="1"/>
  <c r="B30" i="1" s="1"/>
  <c r="K8" i="1"/>
  <c r="K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7" authorId="0" shapeId="0" xr:uid="{00000000-0006-0000-0000-000001000000}">
      <text>
        <r>
          <rPr>
            <sz val="11"/>
            <color rgb="FF000000"/>
            <rFont val="Calibri"/>
            <charset val="1"/>
          </rPr>
          <t xml:space="preserve"> :
</t>
        </r>
        <r>
          <rPr>
            <sz val="9"/>
            <color rgb="FF000000"/>
            <rFont val="Tahoma"/>
            <charset val="1"/>
          </rPr>
          <t xml:space="preserve"> :
</t>
        </r>
        <r>
          <rPr>
            <sz val="9"/>
            <color rgb="FF000000"/>
            <rFont val="Tahoma"/>
            <charset val="1"/>
          </rPr>
          <t xml:space="preserve">Alain Poulhalec:
</t>
        </r>
        <r>
          <rPr>
            <sz val="9"/>
            <color rgb="FF000000"/>
            <rFont val="Tahoma"/>
            <charset val="1"/>
          </rPr>
          <t xml:space="preserve">S'appuyer sur la taxonomie de Bloom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7" authorId="0" shapeId="0" xr:uid="{00000000-0006-0000-0100-000001000000}">
      <text>
        <r>
          <rPr>
            <sz val="11"/>
            <color rgb="FF000000"/>
            <rFont val="Calibri"/>
            <charset val="1"/>
          </rPr>
          <t xml:space="preserve"> :
</t>
        </r>
        <r>
          <rPr>
            <sz val="9"/>
            <rFont val="Tahoma"/>
            <charset val="1"/>
          </rPr>
          <t xml:space="preserve"> :
Alain Poulhalec:
S'appuyer sur la taxonomie de Bloom
</t>
        </r>
      </text>
    </comment>
  </commentList>
</comments>
</file>

<file path=xl/sharedStrings.xml><?xml version="1.0" encoding="utf-8"?>
<sst xmlns="http://schemas.openxmlformats.org/spreadsheetml/2006/main" count="384" uniqueCount="201">
  <si>
    <r>
      <rPr>
        <b/>
        <sz val="22"/>
        <color rgb="FFFFFFFF"/>
        <rFont val="Calibri"/>
        <charset val="1"/>
      </rPr>
      <t xml:space="preserve">Fiche </t>
    </r>
    <r>
      <rPr>
        <b/>
        <sz val="22"/>
        <color rgb="FFFFFFFF"/>
        <rFont val="Calibri (Corps)"/>
        <charset val="1"/>
      </rPr>
      <t>Cours</t>
    </r>
    <r>
      <rPr>
        <b/>
        <sz val="22"/>
        <color rgb="FFFFFFFF"/>
        <rFont val="Calibri"/>
        <charset val="1"/>
      </rPr>
      <t xml:space="preserve"> (ou UV pour 2A/3A rentrée 2020 et 2021)</t>
    </r>
  </si>
  <si>
    <r>
      <rPr>
        <b/>
        <sz val="16"/>
        <rFont val="Calibri"/>
        <charset val="1"/>
      </rPr>
      <t xml:space="preserve">Nom du </t>
    </r>
    <r>
      <rPr>
        <b/>
        <sz val="16"/>
        <rFont val="Calibri (Corps)"/>
        <charset val="1"/>
      </rPr>
      <t>cours</t>
    </r>
    <r>
      <rPr>
        <b/>
        <sz val="16"/>
        <rFont val="Calibri"/>
        <charset val="1"/>
      </rPr>
      <t xml:space="preserve"> :</t>
    </r>
  </si>
  <si>
    <t>Nom du responsable du cours :</t>
  </si>
  <si>
    <t xml:space="preserve">N° de semestre : </t>
  </si>
  <si>
    <t>n° version :</t>
  </si>
  <si>
    <t xml:space="preserve">Modif automatique  </t>
  </si>
  <si>
    <t>% cours anglais</t>
  </si>
  <si>
    <t>Tronc commun / Spécialisation</t>
  </si>
  <si>
    <t>crédits ECTS :</t>
  </si>
  <si>
    <t>% supports anglais</t>
  </si>
  <si>
    <t>Numéro UE</t>
  </si>
  <si>
    <t>5.1 </t>
  </si>
  <si>
    <t>nombre de créneaux  :</t>
  </si>
  <si>
    <t>En jaune: réservé DF</t>
  </si>
  <si>
    <t>Présentation succincte (contexte)</t>
  </si>
  <si>
    <t>Prérequis</t>
  </si>
  <si>
    <r>
      <rPr>
        <b/>
        <sz val="11"/>
        <rFont val="Calibri"/>
        <charset val="1"/>
      </rPr>
      <t xml:space="preserve">Mots clés </t>
    </r>
    <r>
      <rPr>
        <b/>
        <sz val="11"/>
        <rFont val="Calibri (Corps)"/>
        <charset val="1"/>
      </rPr>
      <t xml:space="preserve"> </t>
    </r>
  </si>
  <si>
    <t>Statistiques, Statistiques descriptives, intervalles de confiance, tests statistiques</t>
  </si>
  <si>
    <r>
      <rPr>
        <b/>
        <sz val="11"/>
        <rFont val="Calibri (Corps)"/>
        <charset val="1"/>
      </rPr>
      <t>Key words</t>
    </r>
    <r>
      <rPr>
        <b/>
        <sz val="11"/>
        <rFont val="Calibri"/>
        <charset val="1"/>
      </rPr>
      <t xml:space="preserve">  </t>
    </r>
  </si>
  <si>
    <t>Objectifs d'apprentissage</t>
  </si>
  <si>
    <r>
      <rPr>
        <sz val="11"/>
        <rFont val="Calibri"/>
        <charset val="1"/>
      </rPr>
      <t xml:space="preserve">A la fin du </t>
    </r>
    <r>
      <rPr>
        <sz val="11"/>
        <rFont val="Calibri (Corps)"/>
        <charset val="1"/>
      </rPr>
      <t>cours</t>
    </r>
    <r>
      <rPr>
        <sz val="11"/>
        <rFont val="Calibri"/>
        <charset val="1"/>
      </rPr>
      <t xml:space="preserve">, </t>
    </r>
    <r>
      <rPr>
        <sz val="11"/>
        <rFont val="Calibri (Corps)"/>
        <charset val="1"/>
      </rPr>
      <t>l'élève</t>
    </r>
    <r>
      <rPr>
        <sz val="11"/>
        <rFont val="Calibri"/>
        <charset val="1"/>
      </rPr>
      <t xml:space="preserve"> sera capable de</t>
    </r>
    <r>
      <rPr>
        <i/>
        <sz val="11"/>
        <rFont val="Calibri"/>
        <charset val="1"/>
      </rPr>
      <t xml:space="preserve"> </t>
    </r>
    <r>
      <rPr>
        <i/>
        <sz val="11"/>
        <rFont val="Calibri (Corps)"/>
        <charset val="1"/>
      </rPr>
      <t>(suivre motif verbe + complément et contexte; ex. "connaître la démarche projet d'une automobile" ou "configurer un service réseau sous Linux")</t>
    </r>
    <r>
      <rPr>
        <i/>
        <sz val="11"/>
        <rFont val="Calibri"/>
        <charset val="1"/>
      </rPr>
      <t xml:space="preserve"> :</t>
    </r>
  </si>
  <si>
    <t>lien avec compétences globales école</t>
  </si>
  <si>
    <t>Niveau maîtrise compétence (S/A/M/E)</t>
  </si>
  <si>
    <t>B1 - Savoir appréhender un système dans sa complexité afin d'identifier les problématiques pertinentes</t>
  </si>
  <si>
    <t>Maitrise</t>
  </si>
  <si>
    <t>B4 - Analyser des résultats, synthétiser l'information et cerner les limites d'un modèle en argumentant</t>
  </si>
  <si>
    <t>B3 - Tester des hypothèses en expérimentant, en modélisant, en simulant.</t>
  </si>
  <si>
    <t>A4 - Maîtriser les techniques propres aux spécialités de l'école et les outils de conception associés</t>
  </si>
  <si>
    <t>à sélectionner</t>
  </si>
  <si>
    <t>Evaluation (ne pas hésiter à ajouter des  lignes selon nombre d'évaluations)</t>
  </si>
  <si>
    <t xml:space="preserve">Modalités </t>
  </si>
  <si>
    <t>Coeff</t>
  </si>
  <si>
    <t>N° des objectifs évalués</t>
  </si>
  <si>
    <t>Contrôle continu</t>
  </si>
  <si>
    <t>BE noté</t>
  </si>
  <si>
    <t>1, 2, 3, 4</t>
  </si>
  <si>
    <t>Examen</t>
  </si>
  <si>
    <t>examen sur machine info</t>
  </si>
  <si>
    <t>écrit - rapport</t>
  </si>
  <si>
    <r>
      <rPr>
        <b/>
        <sz val="11"/>
        <rFont val="Calibri (Corps)"/>
        <charset val="1"/>
      </rPr>
      <t>Séquencement</t>
    </r>
    <r>
      <rPr>
        <b/>
        <sz val="11"/>
        <rFont val="Calibri"/>
        <charset val="1"/>
      </rPr>
      <t xml:space="preserve"> </t>
    </r>
    <r>
      <rPr>
        <b/>
        <sz val="11"/>
        <rFont val="Calibri (Corps)"/>
        <charset val="1"/>
      </rPr>
      <t>du cours [dates et intervenants sont fournis dans un 2e temps]</t>
    </r>
  </si>
  <si>
    <t>Descriptif</t>
  </si>
  <si>
    <r>
      <rPr>
        <b/>
        <sz val="11"/>
        <rFont val="Calibri"/>
        <charset val="1"/>
      </rPr>
      <t xml:space="preserve">Durée en </t>
    </r>
    <r>
      <rPr>
        <b/>
        <sz val="11"/>
        <rFont val="Calibri (Corps)"/>
        <charset val="1"/>
      </rPr>
      <t>créneaux de 55 min</t>
    </r>
  </si>
  <si>
    <t>Type</t>
  </si>
  <si>
    <t>Initulé de la séance</t>
  </si>
  <si>
    <t>Besoins logistiques</t>
  </si>
  <si>
    <t>Langue d'enseignement</t>
  </si>
  <si>
    <t>Langue des supports</t>
  </si>
  <si>
    <t>Commentaires</t>
  </si>
  <si>
    <t>CM</t>
  </si>
  <si>
    <t>salle info</t>
  </si>
  <si>
    <t>français</t>
  </si>
  <si>
    <t>TP</t>
  </si>
  <si>
    <t>anglais</t>
  </si>
  <si>
    <t>2 salles</t>
  </si>
  <si>
    <t>Embedded Machine Learning</t>
  </si>
  <si>
    <r>
      <rPr>
        <b/>
        <sz val="11"/>
        <color rgb="FF000000"/>
        <rFont val="Calibri"/>
        <charset val="1"/>
      </rPr>
      <t xml:space="preserve">Bibliographie </t>
    </r>
    <r>
      <rPr>
        <sz val="11"/>
        <color rgb="FF000000"/>
        <rFont val="Calibri"/>
        <charset val="1"/>
      </rPr>
      <t>(éventuellement indiquer liens vers catalogue médiathèque)</t>
    </r>
  </si>
  <si>
    <r>
      <rPr>
        <b/>
        <sz val="22"/>
        <color rgb="FFFFFFFF"/>
        <rFont val="Calibri"/>
        <charset val="1"/>
      </rPr>
      <t xml:space="preserve">Fiche </t>
    </r>
    <r>
      <rPr>
        <b/>
        <sz val="22"/>
        <color rgb="FFFFFFFF"/>
        <rFont val="Calibri (Corps)"/>
        <charset val="1"/>
      </rPr>
      <t>Cours</t>
    </r>
    <r>
      <rPr>
        <b/>
        <sz val="22"/>
        <color rgb="FFFFFFFF"/>
        <rFont val="Calibri"/>
        <charset val="1"/>
      </rPr>
      <t xml:space="preserve"> (ou UV pour 2A/3A rentrée 2018 et 2019)</t>
    </r>
  </si>
  <si>
    <t>Architecture des véhicules</t>
  </si>
  <si>
    <t>Alain Poulhalec</t>
  </si>
  <si>
    <t>5.1</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</si>
  <si>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</si>
  <si>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Conception mécanique
Base de dynamique du véhicule
Base de transmission de puissance</t>
  </si>
  <si>
    <t>Monde l'automobile - Architecture du véhicule - Dynamique du véhicule - Créativité - Véhicule militaire</t>
  </si>
  <si>
    <t>Connaitre les enjeux et les acteurs du monde automobile</t>
  </si>
  <si>
    <t>Sensibilisation</t>
  </si>
  <si>
    <t>connaitre la démarche projet du secteur automobile</t>
  </si>
  <si>
    <t>Application</t>
  </si>
  <si>
    <t>Définir l'habitacle d'un véhicule (1/5ème) à partir d'un cahier des charges donné</t>
  </si>
  <si>
    <t>définir un modèle de dynamique pour un véhicule donné sur un outil métier (Scaner Studio)</t>
  </si>
  <si>
    <t>A3 - Modéliser et simuler un phénomène physique</t>
  </si>
  <si>
    <t>être sensibilisé à l'architecture des véhicules militaires</t>
  </si>
  <si>
    <t>utiliser les méthodes TRIZ et ASIT sur une problématique simple</t>
  </si>
  <si>
    <t>C4 - Imaginer et concevoir les constituants en respectant les spécifications techniques et les contraintes (Qualité, Coût, Fabrication, etc.)</t>
  </si>
  <si>
    <t>descriptif</t>
  </si>
  <si>
    <r>
      <rPr>
        <b/>
        <sz val="11"/>
        <rFont val="Calibri"/>
        <charset val="1"/>
      </rPr>
      <t xml:space="preserve">durée en </t>
    </r>
    <r>
      <rPr>
        <b/>
        <sz val="11"/>
        <rFont val="Calibri (Corps)"/>
        <charset val="1"/>
      </rPr>
      <t>créneaux de 55 min</t>
    </r>
  </si>
  <si>
    <t>type</t>
  </si>
  <si>
    <t>initulé de la séance</t>
  </si>
  <si>
    <t>besoins logistiques</t>
  </si>
  <si>
    <t>langue d'enseignement</t>
  </si>
  <si>
    <t>langue des supports</t>
  </si>
  <si>
    <t>Architecture véhicule</t>
  </si>
  <si>
    <t>Monde de l'automobile</t>
  </si>
  <si>
    <t>salle de cours</t>
  </si>
  <si>
    <t>A placer dans les 2 premières semaines de S5</t>
  </si>
  <si>
    <t>Interfaces géométriques et fonctionnelles</t>
  </si>
  <si>
    <t>placer ces 8 créneaux dans la même journée</t>
  </si>
  <si>
    <t>Dynamique véhicule</t>
  </si>
  <si>
    <t>TD</t>
  </si>
  <si>
    <t>Dynamique du véhicule</t>
  </si>
  <si>
    <t>2 groupes en parallèle; à placer après le cours sur les interfaces</t>
  </si>
  <si>
    <t>Notions de synthèse automobile</t>
  </si>
  <si>
    <t>oral</t>
  </si>
  <si>
    <t>Soutenances du projet d'architecture véhicule</t>
  </si>
  <si>
    <t>2 groupes en parallèle</t>
  </si>
  <si>
    <t>Architecture des véhicules militaires</t>
  </si>
  <si>
    <t>Accidentologie</t>
  </si>
  <si>
    <t>Créativité</t>
  </si>
  <si>
    <t>Cours sur les méthodes TRIZ et ASIT</t>
  </si>
  <si>
    <t>Mise en œuvre pratique des méthodes TRIZ et ASIT</t>
  </si>
  <si>
    <t>à sélectionner/compléter</t>
  </si>
  <si>
    <t>Architecture des véhicules - Alain Chometon - Ellipses - 2011-  ISBN 978-2-7298-6491-0
Dynamique du véhicule - Vincent Schmitt - Polycopié de cours
Dynamique du véhicule - Jean-Pierre Brossard - Presses Polytechniques et universitaires romandes - 2017</t>
  </si>
  <si>
    <t>A</t>
  </si>
  <si>
    <t>B</t>
  </si>
  <si>
    <t>C</t>
  </si>
  <si>
    <t>D</t>
  </si>
  <si>
    <t>E</t>
  </si>
  <si>
    <t>COMPRENDRE et APPLIQUER</t>
  </si>
  <si>
    <t>RAISONNER et ANALYSER</t>
  </si>
  <si>
    <t>CONCEVOIR et INNOVER</t>
  </si>
  <si>
    <t>INTERAGIR et COOPERER</t>
  </si>
  <si>
    <t>AGIR et DECIDER</t>
  </si>
  <si>
    <t>Acquérir et mobiliser les savoirs disciplinaires pour appréhender et c oncevoir</t>
  </si>
  <si>
    <t>Savoir problématiser, analyser et synthétiser de manière scientifique.</t>
  </si>
  <si>
    <t xml:space="preserve">Imaginer, concevoir, réaliser et intégrer des systèmes et leurs constituants dans les domaines de spécialités de l’école. </t>
  </si>
  <si>
    <t>Disposer des aptitudes humaines pour appréhender et comprendre l’environnement humain, sociétal et économique des entreprises, afin d'interagir et de coopérer</t>
  </si>
  <si>
    <t>Disposer des aptitudes pour participer à la construction et à l'exécution des décisions opérationnelles et  stratégiques avec le recul et le sens critique nécessaires et adaptés</t>
  </si>
  <si>
    <t>A1</t>
  </si>
  <si>
    <t>A2</t>
  </si>
  <si>
    <t>A3</t>
  </si>
  <si>
    <t>A4</t>
  </si>
  <si>
    <t>A5</t>
  </si>
  <si>
    <t>B1</t>
  </si>
  <si>
    <t>B2</t>
  </si>
  <si>
    <t>B3</t>
  </si>
  <si>
    <t>B4</t>
  </si>
  <si>
    <t>B5</t>
  </si>
  <si>
    <t>C1</t>
  </si>
  <si>
    <t>C2</t>
  </si>
  <si>
    <t>C3</t>
  </si>
  <si>
    <t>C4</t>
  </si>
  <si>
    <t>C5</t>
  </si>
  <si>
    <t>C6</t>
  </si>
  <si>
    <t>D1</t>
  </si>
  <si>
    <t>D2</t>
  </si>
  <si>
    <t>D3</t>
  </si>
  <si>
    <t>D4</t>
  </si>
  <si>
    <t>D5</t>
  </si>
  <si>
    <t>D6</t>
  </si>
  <si>
    <t>E1</t>
  </si>
  <si>
    <t>E2</t>
  </si>
  <si>
    <t>E3</t>
  </si>
  <si>
    <t>E4</t>
  </si>
  <si>
    <t>E5</t>
  </si>
  <si>
    <t>Modéliseret traiter l'information</t>
  </si>
  <si>
    <t>Identifier et gérer les phénomènes incertains</t>
  </si>
  <si>
    <t>Modéliser et simuler un phénomène physique</t>
  </si>
  <si>
    <t>Maîtriser les techniques propres aux spécialités de l'école et les outils de conception associés</t>
  </si>
  <si>
    <t xml:space="preserve">Comprendre, utiliser et créer les liens entre les disciplines </t>
  </si>
  <si>
    <t>Savoir appréhender un système dans sa complexité afin d'identifier les problématiques pertinentes</t>
  </si>
  <si>
    <t>Identifier, décrire un phénomène</t>
  </si>
  <si>
    <t>Tester des hypothèses en expérimentant, en modélisant, en simulant.</t>
  </si>
  <si>
    <t>Analyser des résultats, synthétiser l'information et cerner les limites d'un modèle en argumentant</t>
  </si>
  <si>
    <t xml:space="preserve">Abstraire le système, généraliser </t>
  </si>
  <si>
    <t>Découvrir, formaliser, spécifier et hiérarchiser les exigences fonctionnelles</t>
  </si>
  <si>
    <t>Décrire les interactions et spécifier les interfaces entre les systèmes et les hommes</t>
  </si>
  <si>
    <t>Traduire les solutions fonctionnelles en architectures physiques des constituants</t>
  </si>
  <si>
    <t>Imaginer et concevoir les constituants en respectant les spécifications techniques et les contraintes (Qualité, Coût, Fabrication, etc.)</t>
  </si>
  <si>
    <t>Organiser et réaliser l'intégration du système : tests, vérifications et validations</t>
  </si>
  <si>
    <t>Imaginer et concevoir l'amélioration, l'évolution  et la fin de vie du système</t>
  </si>
  <si>
    <t>Analyser, raisonner, synthétiser, argumenter et communiquer en français et en  anglais</t>
  </si>
  <si>
    <t>Savoir communiquer à l'oral, à l'écrit et dans la sphère numérique (français, anglais, autres)</t>
  </si>
  <si>
    <t>avoir une identité numérique maîtrisée, cohérente avec ses objectifs professionnels</t>
  </si>
  <si>
    <t>S'investir en équipe  pluridisciplinaire, pluriculturelle et éventuellement géo-dispersée.</t>
  </si>
  <si>
    <t>Savoir écouter, fixer des objectifs, déléguer, contrôler l'exécution, gérer les conflits, encourager</t>
  </si>
  <si>
    <t>Connaître l'entreprise: sa stratégie, ses objectifs, ses clients, ses projets, ses équipes</t>
  </si>
  <si>
    <t>Se connaître, se maîtriser, acquérir de la confiance en soi</t>
  </si>
  <si>
    <t>Développer son ouverture d'esprit, sa capacité d'adaptation, sa curiosité intellectuelle</t>
  </si>
  <si>
    <t>Développer son sens critique, son aptitude au doute constructif et savoir prendre de la hauteur</t>
  </si>
  <si>
    <t>Etre autonome, savoir décider</t>
  </si>
  <si>
    <t>Développer son sens de la responsabilité, assumer ses choix (techniques, responsabilité sociale de l'entreprise, déontologie, environnement, gestion des injonctions contradictoires, imprévus, risques…).</t>
  </si>
  <si>
    <t>A1 - Modéliser et traiter l'information</t>
  </si>
  <si>
    <t>A2 - Identifier et gérer les phénomènes incertains</t>
  </si>
  <si>
    <t xml:space="preserve">A5 - Comprendre, utiliser et créer les liens entre les disciplines </t>
  </si>
  <si>
    <t>B2 - Identifier, décrire un phénomène</t>
  </si>
  <si>
    <t xml:space="preserve">B5 - Abstraire le système, généraliser </t>
  </si>
  <si>
    <t>C1 - Découvrir, formaliser, spécifier et hiérarchiser les exigences fonctionnelles</t>
  </si>
  <si>
    <t>C2 - Décrire les interactions et spécifier les interfaces entre les systèmes et les hommes</t>
  </si>
  <si>
    <t>C3 - Traduire les solutions fonctionnelles en architectures physiques des constituants</t>
  </si>
  <si>
    <t>C5 - Organiser et réaliser l'intégration du système : tests, vérifications et validations</t>
  </si>
  <si>
    <t>C6 - Imaginer et concevoir l'amélioration, l'évolution  et la fin de vie du système</t>
  </si>
  <si>
    <t>D1 - Analyser, raisonner, synthétiser, argumenter et communiquer en français et en  anglais</t>
  </si>
  <si>
    <t>D2 - Savoir communiquer à l'oral, à l'écrit et dans la sphère numérique (français, anglais, autres)</t>
  </si>
  <si>
    <t>D3 - Avoir une identité numérique maîtrisée, cohérente avec ses objectifs professionnels</t>
  </si>
  <si>
    <t>D4 - S'investir en équipe  pluridisciplinaire, pluriculturelle et éventuellement géo-dispersée.</t>
  </si>
  <si>
    <t>D5 - Savoir écouter, fixer des objectifs, déléguer, contrôler l'exécution, gérer les conflits, encourager</t>
  </si>
  <si>
    <t>D6 - Connaître l'entreprise: sa stratégie, ses objectifs, ses clients, ses projets, ses équipes</t>
  </si>
  <si>
    <t>E1 - Se connaître, se maîtriser, acquérir de la confiance en soi</t>
  </si>
  <si>
    <t>E2 - Développer son ouverture d'esprit, sa capacité d'adaptation, sa curiosité intellectuelle</t>
  </si>
  <si>
    <t>E3 - Développer son sens critique, son aptitude au doute constructif et savoir prendre de la hauteur</t>
  </si>
  <si>
    <t>E4 - Etre autonome, savoir décider</t>
  </si>
  <si>
    <t>E5 - Développer son sens de la responsabilité, assumer ses choix (techniques, responsabilité sociale de l'entreprise, déontologie, environnement, gestion des injonctions contradictoires, imprévus, risques…).</t>
  </si>
  <si>
    <t>REYNET Olivier</t>
  </si>
  <si>
    <t>Apprentissage Automatique Embarqué / Embedded Machine Learning</t>
  </si>
  <si>
    <t>être capable de distinguer les parties nécessaires à l'exécution de systèmes d'apprentissage automatisés sur une cible embarquée des parties nécessaires à l'apprentissage.</t>
  </si>
  <si>
    <t>Hands-On Machine Learning with Scikit-Learn, Keras and Tensorflow - Aurélien Géron</t>
  </si>
  <si>
    <t>a tour of c++  - Bjarne Stroustrup</t>
  </si>
  <si>
    <t xml:space="preserve">Langage C++ norme 20, Python, probabilités, statistiques, traitement du signal (FFT), machine learning (réseaux de neurones et SVM) </t>
  </si>
  <si>
    <t>être capable de choisir les structures de données et les algorithmes les plus efficaces lors de l'implémetnation en s'appuyant sur la norme C++-20</t>
  </si>
  <si>
    <t>SE/ROB</t>
  </si>
  <si>
    <t xml:space="preserve">L’objectif de ce cours est d'implémenter des systèmes d'apprentissages automatisés (DT, ANN, SVM) sur des cibles embarqués dont la puissance et la mémoire sont réduites en s'appuyant sur la norme C++-20 et en minimisant le recours aux bibliothèques externes.  Le contexte du cours est la reconnaissance de style musicaux, mais d'autres contextes pourront être étudiés en suivant la même démarche. </t>
  </si>
  <si>
    <t xml:space="preserve">être capable d'implémenter un arbre de décision (DT), un réseau de neurone simple (ANN) et un Système à Vaste Marge (SVM) linéraire en C++ sans avoir recours à des bilbiothèques logicielles.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</si>
</sst>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charset val="1"/>
    </font>
    <font>
      <b/>
      <sz val="22"/>
      <color rgb="FFFFFFFF"/>
      <name val="Calibri"/>
      <charset val="1"/>
    </font>
    <font>
      <b/>
      <sz val="22"/>
      <color rgb="FFFFFFFF"/>
      <name val="Calibri (Corps)"/>
      <charset val="1"/>
    </font>
    <font>
      <b/>
      <sz val="11"/>
      <name val="Calibri"/>
      <charset val="1"/>
    </font>
    <font>
      <sz val="16"/>
      <color rgb="FF000000"/>
      <name val="Calibri"/>
      <charset val="1"/>
    </font>
    <font>
      <b/>
      <sz val="16"/>
      <name val="Calibri"/>
      <charset val="1"/>
    </font>
    <font>
      <b/>
      <sz val="16"/>
      <name val="Calibri (Corps)"/>
      <charset val="1"/>
    </font>
    <font>
      <b/>
      <sz val="11"/>
      <color rgb="FF000000"/>
      <name val="Calibri"/>
      <charset val="1"/>
    </font>
    <font>
      <sz val="11"/>
      <color rgb="FFFF0000"/>
      <name val="Calibri"/>
      <charset val="1"/>
    </font>
    <font>
      <b/>
      <sz val="11"/>
      <name val="Calibri (Corps)"/>
      <charset val="1"/>
    </font>
    <font>
      <sz val="11"/>
      <name val="Calibri"/>
      <charset val="1"/>
    </font>
    <font>
      <sz val="11"/>
      <name val="Calibri (Corps)"/>
      <charset val="1"/>
    </font>
    <font>
      <i/>
      <sz val="11"/>
      <name val="Calibri"/>
      <charset val="1"/>
    </font>
    <font>
      <i/>
      <sz val="11"/>
      <name val="Calibri (Corps)"/>
      <charset val="1"/>
    </font>
    <font>
      <b/>
      <sz val="11"/>
      <color rgb="FFFF0000"/>
      <name val="Calibri"/>
      <charset val="1"/>
    </font>
    <font>
      <sz val="9"/>
      <name val="Tahoma"/>
      <charset val="1"/>
    </font>
    <font>
      <b/>
      <sz val="18"/>
      <color rgb="FF000000"/>
      <name val="Calibri"/>
      <charset val="1"/>
    </font>
    <font>
      <b/>
      <sz val="20"/>
      <color rgb="FF4F81BD"/>
      <name val="Calibri"/>
      <charset val="1"/>
    </font>
    <font>
      <sz val="16"/>
      <name val="Calibri"/>
      <charset val="1"/>
    </font>
    <font>
      <b/>
      <sz val="18"/>
      <name val="Calibri"/>
      <charset val="1"/>
    </font>
    <font>
      <sz val="11"/>
      <color rgb="FF000000"/>
      <name val="Calibri"/>
      <charset val="1"/>
    </font>
    <font>
      <sz val="9"/>
      <color rgb="FF000000"/>
      <name val="Tahoma"/>
      <charset val="1"/>
    </font>
  </fonts>
  <fills count="13">
    <fill>
      <patternFill patternType="none"/>
    </fill>
    <fill>
      <patternFill patternType="gray125"/>
    </fill>
    <fill>
      <patternFill patternType="solid">
        <fgColor rgb="FFFFFFFF"/>
        <bgColor rgb="FFDCE6F2"/>
      </patternFill>
    </fill>
    <fill>
      <patternFill patternType="solid">
        <fgColor rgb="FF10243E"/>
        <bgColor rgb="FF333333"/>
      </patternFill>
    </fill>
    <fill>
      <patternFill patternType="solid">
        <fgColor rgb="FFFFFF00"/>
        <bgColor rgb="FFFFFF00"/>
      </patternFill>
    </fill>
    <fill>
      <patternFill patternType="solid">
        <fgColor rgb="FFDDD9C3"/>
        <bgColor rgb="FFD9D9D9"/>
      </patternFill>
    </fill>
    <fill>
      <patternFill patternType="solid">
        <fgColor rgb="FFDCE6F2"/>
        <bgColor rgb="FFD9D9D9"/>
      </patternFill>
    </fill>
    <fill>
      <patternFill patternType="solid">
        <fgColor rgb="FFF2DCDB"/>
        <bgColor rgb="FFD9D9D9"/>
      </patternFill>
    </fill>
    <fill>
      <patternFill patternType="solid">
        <fgColor rgb="FFD9D9D9"/>
        <bgColor rgb="FFDDD9C3"/>
      </patternFill>
    </fill>
    <fill>
      <patternFill patternType="solid">
        <fgColor rgb="FFC4BD97"/>
        <bgColor rgb="FFC3D69B"/>
      </patternFill>
    </fill>
    <fill>
      <patternFill patternType="solid">
        <fgColor rgb="FFC3D69B"/>
        <bgColor rgb="FFC4BD97"/>
      </patternFill>
    </fill>
    <fill>
      <patternFill patternType="solid">
        <fgColor rgb="FFE6B9B8"/>
        <bgColor rgb="FFC4BD97"/>
      </patternFill>
    </fill>
    <fill>
      <patternFill patternType="solid">
        <fgColor rgb="FF8EB4E3"/>
        <bgColor rgb="FF9999FF"/>
      </patternFill>
    </fill>
  </fills>
  <borders count="12">
    <border>
      <left/>
      <right/>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0" fillId="0" borderId="0"/>
  </cellStyleXfs>
  <cellXfs count="95">
    <xf numFmtId="0" fontId="0" fillId="0" borderId="0" xfId="0"/>
    <xf numFmtId="0" fontId="0" fillId="2" borderId="0" xfId="0" applyFill="1" applyAlignment="1">
      <alignment vertical="center"/>
    </xf>
    <xf numFmtId="0" fontId="1" fillId="3" borderId="2" xfId="0" applyFont="1" applyFill="1" applyBorder="1" applyAlignment="1">
      <alignment horizontal="center" vertical="center" wrapText="1"/>
    </xf>
    <xf numFmtId="0" fontId="3" fillId="2" borderId="3" xfId="0" applyFont="1" applyFill="1" applyBorder="1" applyAlignment="1">
      <alignment vertical="center"/>
    </xf>
    <xf numFmtId="0" fontId="0" fillId="2" borderId="2" xfId="0" applyFill="1" applyBorder="1" applyAlignment="1">
      <alignment vertical="center"/>
    </xf>
    <xf numFmtId="0" fontId="4" fillId="2" borderId="0" xfId="0" applyFont="1" applyFill="1" applyAlignment="1">
      <alignment vertical="center"/>
    </xf>
    <xf numFmtId="0" fontId="5" fillId="2" borderId="3" xfId="0" applyFont="1" applyFill="1" applyBorder="1" applyAlignment="1">
      <alignment vertical="center"/>
    </xf>
    <xf numFmtId="0" fontId="4" fillId="2" borderId="2" xfId="0" applyFont="1" applyFill="1" applyBorder="1" applyAlignment="1">
      <alignment horizontal="left" vertical="center"/>
    </xf>
    <xf numFmtId="0" fontId="4" fillId="2" borderId="0" xfId="0" applyFont="1" applyFill="1" applyAlignment="1">
      <alignment horizontal="left" vertical="center"/>
    </xf>
    <xf numFmtId="0" fontId="4" fillId="2" borderId="2" xfId="0" applyFont="1" applyFill="1" applyBorder="1" applyAlignment="1">
      <alignment vertical="center"/>
    </xf>
    <xf numFmtId="0" fontId="0" fillId="2" borderId="4" xfId="0" applyFill="1" applyBorder="1" applyAlignment="1">
      <alignment horizontal="center" vertical="center"/>
    </xf>
    <xf numFmtId="0" fontId="7" fillId="4" borderId="0" xfId="0" applyFont="1" applyFill="1" applyAlignment="1">
      <alignment vertical="center"/>
    </xf>
    <xf numFmtId="0" fontId="0" fillId="4" borderId="4" xfId="0" applyFill="1" applyBorder="1" applyAlignment="1">
      <alignment vertical="center"/>
    </xf>
    <xf numFmtId="0" fontId="8" fillId="2" borderId="0" xfId="0" applyFont="1" applyFill="1" applyAlignment="1">
      <alignment vertical="center"/>
    </xf>
    <xf numFmtId="0" fontId="7" fillId="4" borderId="4" xfId="0" applyFont="1" applyFill="1" applyBorder="1" applyAlignment="1">
      <alignment horizontal="right" vertical="center"/>
    </xf>
    <xf numFmtId="0" fontId="3" fillId="2" borderId="3" xfId="0" applyFont="1" applyFill="1" applyBorder="1" applyAlignment="1">
      <alignment vertical="center" wrapText="1"/>
    </xf>
    <xf numFmtId="0" fontId="3" fillId="2" borderId="3" xfId="0" applyFont="1" applyFill="1" applyBorder="1" applyAlignment="1">
      <alignment horizontal="left" vertical="center"/>
    </xf>
    <xf numFmtId="0" fontId="0" fillId="0" borderId="4" xfId="0" applyFont="1" applyBorder="1" applyAlignment="1">
      <alignment horizontal="center" vertical="center"/>
    </xf>
    <xf numFmtId="0" fontId="7" fillId="2" borderId="0" xfId="0" applyFont="1" applyFill="1" applyAlignment="1">
      <alignment vertical="center"/>
    </xf>
    <xf numFmtId="0" fontId="0" fillId="2" borderId="4" xfId="0" applyFill="1" applyBorder="1" applyAlignment="1">
      <alignment vertical="center"/>
    </xf>
    <xf numFmtId="0" fontId="0" fillId="4" borderId="0" xfId="0" applyFont="1" applyFill="1" applyAlignment="1">
      <alignment vertical="center"/>
    </xf>
    <xf numFmtId="0" fontId="7" fillId="5" borderId="3" xfId="0" applyFont="1" applyFill="1" applyBorder="1" applyAlignment="1">
      <alignment horizontal="left" vertical="center"/>
    </xf>
    <xf numFmtId="0" fontId="7" fillId="5" borderId="2" xfId="0" applyFont="1" applyFill="1" applyBorder="1" applyAlignment="1">
      <alignment horizontal="left" vertical="center"/>
    </xf>
    <xf numFmtId="0" fontId="7" fillId="5" borderId="2" xfId="0" applyFont="1" applyFill="1" applyBorder="1" applyAlignment="1">
      <alignment horizontal="left" vertical="center" wrapText="1"/>
    </xf>
    <xf numFmtId="0" fontId="0" fillId="6" borderId="0" xfId="0" applyFont="1" applyFill="1" applyAlignment="1">
      <alignment vertical="center"/>
    </xf>
    <xf numFmtId="0" fontId="10" fillId="6" borderId="7" xfId="0" applyFont="1" applyFill="1" applyBorder="1" applyAlignment="1">
      <alignment vertical="center"/>
    </xf>
    <xf numFmtId="0" fontId="10" fillId="2" borderId="4" xfId="0" applyFont="1" applyFill="1" applyBorder="1" applyAlignment="1">
      <alignment horizontal="center" vertical="center"/>
    </xf>
    <xf numFmtId="0" fontId="0" fillId="6" borderId="8" xfId="0" applyFont="1" applyFill="1" applyBorder="1" applyAlignment="1">
      <alignment vertical="center"/>
    </xf>
    <xf numFmtId="0" fontId="0" fillId="6" borderId="4" xfId="0" applyFont="1" applyFill="1" applyBorder="1" applyAlignment="1">
      <alignment vertical="center"/>
    </xf>
    <xf numFmtId="0" fontId="0" fillId="6" borderId="8" xfId="0" applyFill="1" applyBorder="1" applyAlignment="1">
      <alignment vertical="center"/>
    </xf>
    <xf numFmtId="0" fontId="0" fillId="2" borderId="3" xfId="0" applyFill="1" applyBorder="1" applyAlignment="1">
      <alignment horizontal="center" vertical="center"/>
    </xf>
    <xf numFmtId="0" fontId="0" fillId="2" borderId="0" xfId="0" applyFill="1" applyAlignment="1">
      <alignment horizontal="left" vertical="center"/>
    </xf>
    <xf numFmtId="0" fontId="0" fillId="0" borderId="0" xfId="0" applyAlignment="1">
      <alignment vertical="center"/>
    </xf>
    <xf numFmtId="0" fontId="0" fillId="0" borderId="2" xfId="0" applyBorder="1" applyAlignment="1">
      <alignment vertical="center"/>
    </xf>
    <xf numFmtId="0" fontId="3" fillId="7" borderId="3" xfId="0" applyFont="1" applyFill="1" applyBorder="1" applyAlignment="1">
      <alignment horizontal="center" vertical="center" wrapText="1"/>
    </xf>
    <xf numFmtId="0" fontId="7" fillId="0" borderId="0" xfId="0" applyFont="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vertical="center" wrapText="1"/>
    </xf>
    <xf numFmtId="0" fontId="14" fillId="0" borderId="4" xfId="0" applyFont="1" applyBorder="1" applyAlignment="1">
      <alignment horizontal="left" vertical="center"/>
    </xf>
    <xf numFmtId="0" fontId="7" fillId="0" borderId="4" xfId="0" applyFont="1" applyBorder="1" applyAlignment="1">
      <alignment horizontal="left" vertical="center"/>
    </xf>
    <xf numFmtId="0" fontId="0" fillId="2" borderId="3" xfId="0" applyFill="1" applyBorder="1" applyAlignment="1">
      <alignment vertical="center"/>
    </xf>
    <xf numFmtId="0" fontId="7" fillId="2" borderId="0" xfId="0" applyFont="1" applyFill="1" applyAlignment="1">
      <alignment horizontal="center" vertical="center" wrapText="1"/>
    </xf>
    <xf numFmtId="0" fontId="3" fillId="7" borderId="0" xfId="0" applyFont="1" applyFill="1" applyAlignment="1">
      <alignment horizontal="center" vertical="center" wrapText="1"/>
    </xf>
    <xf numFmtId="0" fontId="7" fillId="7"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0" fillId="2" borderId="4" xfId="0" applyFont="1" applyFill="1" applyBorder="1" applyAlignment="1">
      <alignment vertical="center"/>
    </xf>
    <xf numFmtId="0" fontId="0" fillId="2" borderId="4" xfId="0" applyFont="1" applyFill="1" applyBorder="1" applyAlignment="1">
      <alignment horizontal="center" vertical="center" wrapText="1"/>
    </xf>
    <xf numFmtId="0" fontId="0" fillId="2" borderId="4" xfId="0" applyFill="1" applyBorder="1" applyAlignment="1">
      <alignment vertical="center" wrapText="1"/>
    </xf>
    <xf numFmtId="0" fontId="0" fillId="2" borderId="4" xfId="0" applyFill="1" applyBorder="1" applyAlignment="1">
      <alignment horizontal="left" vertical="center"/>
    </xf>
    <xf numFmtId="0" fontId="0" fillId="2" borderId="9" xfId="0" applyFont="1" applyFill="1" applyBorder="1" applyAlignment="1">
      <alignment horizontal="left" vertical="center" wrapText="1"/>
    </xf>
    <xf numFmtId="0" fontId="4" fillId="2" borderId="10" xfId="0" applyFont="1" applyFill="1" applyBorder="1" applyAlignment="1">
      <alignment vertical="center"/>
    </xf>
    <xf numFmtId="0" fontId="4" fillId="2" borderId="5" xfId="0" applyFont="1" applyFill="1" applyBorder="1" applyAlignment="1">
      <alignment vertical="center"/>
    </xf>
    <xf numFmtId="0" fontId="0" fillId="2" borderId="4" xfId="0" applyFont="1" applyFill="1" applyBorder="1" applyAlignment="1">
      <alignment horizontal="left" vertical="center" wrapText="1"/>
    </xf>
    <xf numFmtId="0" fontId="0" fillId="2" borderId="0" xfId="0" applyFill="1" applyAlignment="1">
      <alignment vertical="center" wrapText="1"/>
    </xf>
    <xf numFmtId="0" fontId="19" fillId="9" borderId="4" xfId="1" applyFont="1" applyFill="1" applyBorder="1" applyAlignment="1">
      <alignment horizontal="center" vertical="center" wrapText="1"/>
    </xf>
    <xf numFmtId="0" fontId="19" fillId="10" borderId="4" xfId="1" applyFont="1" applyFill="1" applyBorder="1" applyAlignment="1">
      <alignment horizontal="center" vertical="center" wrapText="1"/>
    </xf>
    <xf numFmtId="0" fontId="19" fillId="11" borderId="11" xfId="1" applyFont="1" applyFill="1" applyBorder="1" applyAlignment="1">
      <alignment horizontal="center" vertical="center"/>
    </xf>
    <xf numFmtId="0" fontId="19" fillId="12" borderId="4" xfId="1" applyFont="1" applyFill="1" applyBorder="1" applyAlignment="1">
      <alignment horizontal="center" vertical="center" wrapText="1"/>
    </xf>
    <xf numFmtId="0" fontId="19" fillId="8" borderId="4" xfId="1" applyFont="1" applyFill="1" applyBorder="1" applyAlignment="1">
      <alignment horizontal="center" vertical="center" wrapText="1"/>
    </xf>
    <xf numFmtId="0" fontId="18" fillId="9" borderId="4" xfId="1" applyFont="1" applyFill="1" applyBorder="1" applyAlignment="1">
      <alignment horizontal="center" vertical="center" textRotation="90" wrapText="1"/>
    </xf>
    <xf numFmtId="0" fontId="18" fillId="10" borderId="4" xfId="1" applyFont="1" applyFill="1" applyBorder="1" applyAlignment="1">
      <alignment horizontal="center" vertical="center" textRotation="90" wrapText="1"/>
    </xf>
    <xf numFmtId="0" fontId="18" fillId="11" borderId="11" xfId="1" applyFont="1" applyFill="1" applyBorder="1" applyAlignment="1">
      <alignment horizontal="center" vertical="center" textRotation="90" wrapText="1"/>
    </xf>
    <xf numFmtId="0" fontId="18" fillId="11" borderId="4" xfId="1" applyFont="1" applyFill="1" applyBorder="1" applyAlignment="1">
      <alignment horizontal="center" vertical="center" textRotation="90" wrapText="1"/>
    </xf>
    <xf numFmtId="0" fontId="18" fillId="12" borderId="4" xfId="1" applyFont="1" applyFill="1" applyBorder="1" applyAlignment="1">
      <alignment horizontal="center" vertical="center" textRotation="90" wrapText="1"/>
    </xf>
    <xf numFmtId="0" fontId="18" fillId="8" borderId="4" xfId="1" applyFont="1" applyFill="1" applyBorder="1" applyAlignment="1">
      <alignment horizontal="center" vertical="center" textRotation="90" wrapText="1"/>
    </xf>
    <xf numFmtId="0" fontId="3" fillId="5" borderId="6" xfId="0" applyFont="1" applyFill="1" applyBorder="1" applyAlignment="1">
      <alignment horizontal="left" vertical="center" wrapText="1"/>
    </xf>
    <xf numFmtId="0" fontId="3" fillId="7" borderId="6" xfId="0" applyFont="1" applyFill="1" applyBorder="1" applyAlignment="1">
      <alignment horizontal="center" vertical="center" wrapText="1"/>
    </xf>
    <xf numFmtId="0" fontId="9" fillId="5" borderId="3" xfId="0" applyFont="1" applyFill="1" applyBorder="1" applyAlignment="1">
      <alignment horizontal="left" vertical="center"/>
    </xf>
    <xf numFmtId="0" fontId="10" fillId="2" borderId="4" xfId="0" applyFont="1" applyFill="1" applyBorder="1" applyAlignment="1">
      <alignment horizontal="left" vertical="center"/>
    </xf>
    <xf numFmtId="0" fontId="8" fillId="2" borderId="6" xfId="0" applyFont="1" applyFill="1" applyBorder="1" applyAlignment="1">
      <alignment horizontal="center" vertical="center"/>
    </xf>
    <xf numFmtId="0" fontId="7" fillId="5" borderId="3" xfId="0" applyFont="1" applyFill="1" applyBorder="1" applyAlignment="1">
      <alignment horizontal="left" vertical="center"/>
    </xf>
    <xf numFmtId="0" fontId="10" fillId="2" borderId="3" xfId="0" applyFont="1" applyFill="1" applyBorder="1" applyAlignment="1">
      <alignment horizontal="left" vertical="center" wrapText="1"/>
    </xf>
    <xf numFmtId="0" fontId="0" fillId="2" borderId="6" xfId="0" applyFont="1" applyFill="1" applyBorder="1" applyAlignment="1">
      <alignment horizontal="left" vertical="center"/>
    </xf>
    <xf numFmtId="0" fontId="3" fillId="5" borderId="3" xfId="0" applyFont="1" applyFill="1" applyBorder="1" applyAlignment="1">
      <alignment horizontal="left" vertical="center" wrapText="1"/>
    </xf>
    <xf numFmtId="0" fontId="0" fillId="2" borderId="6" xfId="0" applyFont="1" applyFill="1" applyBorder="1" applyAlignment="1">
      <alignment horizontal="center" vertical="center"/>
    </xf>
    <xf numFmtId="0" fontId="9" fillId="5" borderId="6" xfId="0" applyFont="1" applyFill="1" applyBorder="1" applyAlignment="1">
      <alignment horizontal="left" vertical="center"/>
    </xf>
    <xf numFmtId="0" fontId="1" fillId="3" borderId="1" xfId="0" applyFont="1" applyFill="1" applyBorder="1" applyAlignment="1">
      <alignment horizontal="center" vertical="center" wrapText="1"/>
    </xf>
    <xf numFmtId="0" fontId="4" fillId="2" borderId="4" xfId="0" applyFont="1" applyFill="1" applyBorder="1" applyAlignment="1">
      <alignment vertical="center"/>
    </xf>
    <xf numFmtId="0" fontId="4" fillId="2" borderId="5" xfId="0" applyFont="1" applyFill="1" applyBorder="1" applyAlignment="1">
      <alignment horizontal="left" vertical="center"/>
    </xf>
    <xf numFmtId="0" fontId="7" fillId="2" borderId="6"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9" xfId="0" applyFont="1" applyFill="1" applyBorder="1" applyAlignment="1">
      <alignment horizontal="left" vertical="center" wrapText="1"/>
    </xf>
    <xf numFmtId="0" fontId="0" fillId="2" borderId="6" xfId="0" applyFont="1" applyFill="1" applyBorder="1" applyAlignment="1">
      <alignment horizontal="left" vertical="center" wrapText="1"/>
    </xf>
    <xf numFmtId="0" fontId="4" fillId="2" borderId="4" xfId="0" applyFont="1" applyFill="1" applyBorder="1" applyAlignment="1">
      <alignment horizontal="left" vertical="center"/>
    </xf>
    <xf numFmtId="0" fontId="18" fillId="9" borderId="6" xfId="1" applyFont="1" applyFill="1" applyBorder="1" applyAlignment="1">
      <alignment horizontal="center" vertical="center" wrapText="1"/>
    </xf>
    <xf numFmtId="0" fontId="18" fillId="10" borderId="6" xfId="1" applyFont="1" applyFill="1" applyBorder="1" applyAlignment="1">
      <alignment horizontal="center" vertical="center" wrapText="1"/>
    </xf>
    <xf numFmtId="0" fontId="18" fillId="11" borderId="4" xfId="1" applyFont="1" applyFill="1" applyBorder="1" applyAlignment="1">
      <alignment horizontal="center" vertical="center" wrapText="1"/>
    </xf>
    <xf numFmtId="0" fontId="18" fillId="12" borderId="4" xfId="1" applyFont="1" applyFill="1" applyBorder="1" applyAlignment="1">
      <alignment horizontal="center" vertical="center" wrapText="1"/>
    </xf>
    <xf numFmtId="0" fontId="18" fillId="8" borderId="4" xfId="1" applyFont="1" applyFill="1" applyBorder="1" applyAlignment="1">
      <alignment horizontal="center" vertical="center" wrapText="1"/>
    </xf>
    <xf numFmtId="0" fontId="17" fillId="8" borderId="4" xfId="1" applyFont="1" applyFill="1" applyBorder="1" applyAlignment="1">
      <alignment horizontal="center" vertical="center" wrapText="1"/>
    </xf>
    <xf numFmtId="0" fontId="17" fillId="8" borderId="11" xfId="1" applyFont="1" applyFill="1" applyBorder="1" applyAlignment="1">
      <alignment horizontal="center" vertical="center" wrapText="1"/>
    </xf>
    <xf numFmtId="0" fontId="16" fillId="8" borderId="11" xfId="1" applyFont="1" applyFill="1" applyBorder="1" applyAlignment="1">
      <alignment horizontal="center" vertical="center"/>
    </xf>
    <xf numFmtId="0" fontId="16" fillId="8" borderId="11" xfId="1" applyFont="1" applyFill="1" applyBorder="1" applyAlignment="1">
      <alignment horizontal="center" vertical="center" wrapText="1"/>
    </xf>
    <xf numFmtId="0" fontId="16" fillId="8" borderId="4" xfId="1" applyFont="1" applyFill="1" applyBorder="1" applyAlignment="1">
      <alignment horizontal="center" vertical="center" wrapText="1"/>
    </xf>
    <xf numFmtId="0" fontId="16" fillId="8" borderId="4" xfId="1" applyFont="1" applyFill="1" applyBorder="1" applyAlignment="1">
      <alignment horizontal="center" vertical="center"/>
    </xf>
  </cellXfs>
  <cellStyles count="2">
    <cellStyle name="Excel Built-in Explanatory Text" xfId="1" xr:uid="{00000000-0005-0000-0000-000006000000}"/>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2DCDB"/>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9C3"/>
      <rgbColor rgb="FFC3D69B"/>
      <rgbColor rgb="FF8EB4E3"/>
      <rgbColor rgb="FFFF99CC"/>
      <rgbColor rgb="FFCC99FF"/>
      <rgbColor rgb="FFE6B9B8"/>
      <rgbColor rgb="FF3366FF"/>
      <rgbColor rgb="FF33CCCC"/>
      <rgbColor rgb="FF99CC00"/>
      <rgbColor rgb="FFFFCC00"/>
      <rgbColor rgb="FFFF9900"/>
      <rgbColor rgb="FFFF6600"/>
      <rgbColor rgb="FF4F81BD"/>
      <rgbColor rgb="FF969696"/>
      <rgbColor rgb="FF10243E"/>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76"/>
  <sheetViews>
    <sheetView tabSelected="1" topLeftCell="A8" zoomScale="85" zoomScaleNormal="85" workbookViewId="0">
      <selection activeCell="B12" sqref="B12:L13"/>
    </sheetView>
  </sheetViews>
  <sheetFormatPr baseColWidth="10" defaultColWidth="10.5" defaultRowHeight="15" x14ac:dyDescent="0.2"/>
  <cols>
    <col min="1" max="1" width="5.1640625" style="1" customWidth="1"/>
    <col min="2" max="2" width="38.33203125" style="1" customWidth="1"/>
    <col min="3" max="3" width="14.1640625" style="1" customWidth="1"/>
    <col min="4" max="4" width="13.33203125" style="1" customWidth="1"/>
    <col min="5" max="5" width="36.6640625" style="1" customWidth="1"/>
    <col min="6" max="6" width="27.6640625" style="1" customWidth="1"/>
    <col min="7" max="7" width="20.6640625" style="1" customWidth="1"/>
    <col min="8" max="8" width="21.33203125" style="1" customWidth="1"/>
    <col min="9" max="9" width="51.83203125" style="1" customWidth="1"/>
    <col min="10" max="10" width="27.5" style="1" customWidth="1"/>
    <col min="11" max="11" width="33.5" style="1" customWidth="1"/>
    <col min="12" max="12" width="30.1640625" style="1" customWidth="1"/>
    <col min="13" max="1024" width="10.5" style="1"/>
  </cols>
  <sheetData>
    <row r="1" spans="1:12" ht="25.5" customHeight="1" x14ac:dyDescent="0.2">
      <c r="B1" s="76" t="s">
        <v>0</v>
      </c>
      <c r="C1" s="76"/>
      <c r="D1" s="76"/>
      <c r="E1" s="76"/>
      <c r="F1" s="76"/>
      <c r="G1" s="76"/>
      <c r="H1" s="76"/>
      <c r="I1" s="76"/>
      <c r="J1" s="76"/>
      <c r="K1" s="76"/>
      <c r="L1" s="2"/>
    </row>
    <row r="2" spans="1:12" x14ac:dyDescent="0.2">
      <c r="B2" s="3"/>
      <c r="L2" s="4"/>
    </row>
    <row r="3" spans="1:12" s="5" customFormat="1" ht="42" customHeight="1" x14ac:dyDescent="0.2">
      <c r="B3" s="6" t="s">
        <v>1</v>
      </c>
      <c r="C3" s="77" t="s">
        <v>192</v>
      </c>
      <c r="D3" s="77"/>
      <c r="E3" s="77"/>
      <c r="F3" s="77"/>
      <c r="G3" s="77"/>
      <c r="H3" s="77"/>
      <c r="I3" s="77"/>
      <c r="J3" s="77"/>
      <c r="K3" s="77"/>
      <c r="L3" s="7"/>
    </row>
    <row r="4" spans="1:12" ht="21" x14ac:dyDescent="0.2">
      <c r="A4" s="5"/>
      <c r="B4" s="6"/>
      <c r="C4" s="8"/>
      <c r="D4" s="8"/>
      <c r="E4" s="8"/>
      <c r="F4" s="8"/>
      <c r="G4" s="8"/>
      <c r="H4" s="8"/>
      <c r="I4" s="8"/>
      <c r="J4" s="8"/>
      <c r="K4" s="8"/>
      <c r="L4" s="7"/>
    </row>
    <row r="5" spans="1:12" ht="35" customHeight="1" x14ac:dyDescent="0.2">
      <c r="A5" s="5"/>
      <c r="B5" s="6" t="s">
        <v>2</v>
      </c>
      <c r="C5" s="8"/>
      <c r="D5" s="9"/>
      <c r="E5" s="78" t="s">
        <v>191</v>
      </c>
      <c r="F5" s="78"/>
      <c r="G5" s="78"/>
      <c r="H5" s="78"/>
      <c r="I5" s="78"/>
      <c r="J5" s="78"/>
      <c r="K5" s="78"/>
      <c r="L5" s="7"/>
    </row>
    <row r="6" spans="1:12" x14ac:dyDescent="0.2">
      <c r="B6" s="3"/>
      <c r="L6" s="4"/>
    </row>
    <row r="7" spans="1:12" x14ac:dyDescent="0.2">
      <c r="B7" s="3" t="s">
        <v>3</v>
      </c>
      <c r="C7" s="10">
        <v>5</v>
      </c>
      <c r="G7" s="11" t="s">
        <v>4</v>
      </c>
      <c r="H7" s="12">
        <v>1</v>
      </c>
      <c r="I7" s="13" t="s">
        <v>5</v>
      </c>
      <c r="J7" s="14" t="s">
        <v>6</v>
      </c>
      <c r="K7" s="14">
        <f>ROUND(COUNTIF(G47:G58,"anglais")/COUNTA(G47:G58)*100,0)</f>
        <v>0</v>
      </c>
      <c r="L7" s="4"/>
    </row>
    <row r="8" spans="1:12" ht="16" x14ac:dyDescent="0.2">
      <c r="B8" s="15" t="s">
        <v>7</v>
      </c>
      <c r="C8" s="12" t="s">
        <v>198</v>
      </c>
      <c r="G8" s="11" t="s">
        <v>8</v>
      </c>
      <c r="H8" s="12"/>
      <c r="J8" s="14" t="s">
        <v>9</v>
      </c>
      <c r="K8" s="14">
        <f>ROUND(COUNTIF(H47:H58,"anglais")/COUNTA(H47:H58)*100,0)</f>
        <v>100</v>
      </c>
      <c r="L8" s="4"/>
    </row>
    <row r="9" spans="1:12" x14ac:dyDescent="0.2">
      <c r="B9" s="16" t="s">
        <v>10</v>
      </c>
      <c r="C9" s="17" t="s">
        <v>11</v>
      </c>
      <c r="G9" s="18" t="s">
        <v>12</v>
      </c>
      <c r="H9" s="19">
        <v>18</v>
      </c>
      <c r="L9" s="4"/>
    </row>
    <row r="10" spans="1:12" x14ac:dyDescent="0.2">
      <c r="B10" s="20" t="s">
        <v>13</v>
      </c>
      <c r="G10" s="20" t="s">
        <v>13</v>
      </c>
      <c r="L10" s="4"/>
    </row>
    <row r="11" spans="1:12" x14ac:dyDescent="0.2">
      <c r="B11" s="70" t="s">
        <v>14</v>
      </c>
      <c r="C11" s="70"/>
      <c r="D11" s="70"/>
      <c r="E11" s="70"/>
      <c r="F11" s="70"/>
      <c r="G11" s="70"/>
      <c r="H11" s="70"/>
      <c r="I11" s="70"/>
      <c r="J11" s="70"/>
      <c r="K11" s="70"/>
      <c r="L11" s="22"/>
    </row>
    <row r="12" spans="1:12" ht="75.75" customHeight="1" x14ac:dyDescent="0.2">
      <c r="B12" s="79" t="s">
        <v>199</v>
      </c>
      <c r="C12" s="79"/>
      <c r="D12" s="79"/>
      <c r="E12" s="79"/>
      <c r="F12" s="79"/>
      <c r="G12" s="79"/>
      <c r="H12" s="79"/>
      <c r="I12" s="79"/>
      <c r="J12" s="79"/>
      <c r="K12" s="79"/>
      <c r="L12" s="79"/>
    </row>
    <row r="13" spans="1:12" x14ac:dyDescent="0.2">
      <c r="B13" s="79"/>
      <c r="C13" s="79"/>
      <c r="D13" s="79"/>
      <c r="E13" s="79"/>
      <c r="F13" s="79"/>
      <c r="G13" s="79"/>
      <c r="H13" s="79"/>
      <c r="I13" s="79"/>
      <c r="J13" s="79"/>
      <c r="K13" s="79"/>
      <c r="L13" s="79"/>
    </row>
    <row r="14" spans="1:12" x14ac:dyDescent="0.2">
      <c r="B14" s="70" t="s">
        <v>15</v>
      </c>
      <c r="C14" s="70"/>
      <c r="D14" s="70"/>
      <c r="E14" s="70"/>
      <c r="F14" s="70"/>
      <c r="G14" s="70"/>
      <c r="H14" s="70"/>
      <c r="I14" s="70"/>
      <c r="J14" s="70"/>
      <c r="K14" s="70"/>
      <c r="L14" s="22"/>
    </row>
    <row r="15" spans="1:12" x14ac:dyDescent="0.2">
      <c r="B15" s="72" t="s">
        <v>196</v>
      </c>
      <c r="C15" s="72"/>
      <c r="D15" s="72"/>
      <c r="E15" s="72"/>
      <c r="F15" s="72"/>
      <c r="G15" s="72"/>
      <c r="H15" s="72"/>
      <c r="I15" s="72"/>
      <c r="J15" s="72"/>
      <c r="K15" s="72"/>
      <c r="L15" s="72"/>
    </row>
    <row r="16" spans="1:12" x14ac:dyDescent="0.2">
      <c r="B16" s="72"/>
      <c r="C16" s="72"/>
      <c r="D16" s="72"/>
      <c r="E16" s="72"/>
      <c r="F16" s="72"/>
      <c r="G16" s="72"/>
      <c r="H16" s="72"/>
      <c r="I16" s="72"/>
      <c r="J16" s="72"/>
      <c r="K16" s="72"/>
      <c r="L16" s="72"/>
    </row>
    <row r="17" spans="2:12" x14ac:dyDescent="0.2">
      <c r="B17" s="72"/>
      <c r="C17" s="72"/>
      <c r="D17" s="72"/>
      <c r="E17" s="72"/>
      <c r="F17" s="72"/>
      <c r="G17" s="72"/>
      <c r="H17" s="72"/>
      <c r="I17" s="72"/>
      <c r="J17" s="72"/>
      <c r="K17" s="72"/>
      <c r="L17" s="72"/>
    </row>
    <row r="18" spans="2:12" ht="15" customHeight="1" x14ac:dyDescent="0.2">
      <c r="B18" s="72"/>
      <c r="C18" s="72"/>
      <c r="D18" s="72"/>
      <c r="E18" s="72"/>
      <c r="F18" s="72"/>
      <c r="G18" s="72"/>
      <c r="H18" s="72"/>
      <c r="I18" s="72"/>
      <c r="J18" s="72"/>
      <c r="K18" s="72"/>
      <c r="L18" s="72"/>
    </row>
    <row r="19" spans="2:12" x14ac:dyDescent="0.2">
      <c r="B19" s="72"/>
      <c r="C19" s="72"/>
      <c r="D19" s="72"/>
      <c r="E19" s="72"/>
      <c r="F19" s="72"/>
      <c r="G19" s="72"/>
      <c r="H19" s="72"/>
      <c r="I19" s="72"/>
      <c r="J19" s="72"/>
      <c r="K19" s="72"/>
      <c r="L19" s="72"/>
    </row>
    <row r="20" spans="2:12" x14ac:dyDescent="0.2">
      <c r="B20" s="72"/>
      <c r="C20" s="72"/>
      <c r="D20" s="72"/>
      <c r="E20" s="72"/>
      <c r="F20" s="72"/>
      <c r="G20" s="72"/>
      <c r="H20" s="72"/>
      <c r="I20" s="72"/>
      <c r="J20" s="72"/>
      <c r="K20" s="72"/>
      <c r="L20" s="72"/>
    </row>
    <row r="21" spans="2:12" ht="15" customHeight="1" x14ac:dyDescent="0.2">
      <c r="B21" s="72"/>
      <c r="C21" s="72"/>
      <c r="D21" s="72"/>
      <c r="E21" s="72"/>
      <c r="F21" s="72"/>
      <c r="G21" s="72"/>
      <c r="H21" s="72"/>
      <c r="I21" s="72"/>
      <c r="J21" s="72"/>
      <c r="K21" s="72"/>
      <c r="L21" s="72"/>
    </row>
    <row r="22" spans="2:12" ht="12.75" customHeight="1" x14ac:dyDescent="0.2">
      <c r="B22" s="73" t="s">
        <v>16</v>
      </c>
      <c r="C22" s="73"/>
      <c r="D22" s="73"/>
      <c r="E22" s="73"/>
      <c r="F22" s="73"/>
      <c r="G22" s="73"/>
      <c r="H22" s="73"/>
      <c r="I22" s="73"/>
      <c r="J22" s="73"/>
      <c r="K22" s="73"/>
      <c r="L22" s="23"/>
    </row>
    <row r="23" spans="2:12" x14ac:dyDescent="0.2">
      <c r="B23" s="74" t="s">
        <v>17</v>
      </c>
      <c r="C23" s="74"/>
      <c r="D23" s="74"/>
      <c r="E23" s="74"/>
      <c r="F23" s="74"/>
      <c r="G23" s="74"/>
      <c r="H23" s="74"/>
      <c r="I23" s="74"/>
      <c r="J23" s="74"/>
      <c r="K23" s="74"/>
      <c r="L23" s="74"/>
    </row>
    <row r="24" spans="2:12" ht="15" customHeight="1" x14ac:dyDescent="0.2">
      <c r="B24" s="75" t="s">
        <v>18</v>
      </c>
      <c r="C24" s="75"/>
      <c r="D24" s="75"/>
      <c r="E24" s="75"/>
      <c r="F24" s="75"/>
      <c r="G24" s="75"/>
      <c r="H24" s="75"/>
      <c r="I24" s="75"/>
      <c r="J24" s="75"/>
      <c r="K24" s="75"/>
      <c r="L24" s="75"/>
    </row>
    <row r="25" spans="2:12" x14ac:dyDescent="0.2">
      <c r="B25" s="69"/>
      <c r="C25" s="69"/>
      <c r="D25" s="69"/>
      <c r="E25" s="69"/>
      <c r="F25" s="69"/>
      <c r="G25" s="69"/>
      <c r="H25" s="69"/>
      <c r="I25" s="69"/>
      <c r="J25" s="69"/>
      <c r="K25" s="69"/>
      <c r="L25" s="69"/>
    </row>
    <row r="26" spans="2:12" x14ac:dyDescent="0.2">
      <c r="B26" s="70" t="s">
        <v>19</v>
      </c>
      <c r="C26" s="70"/>
      <c r="D26" s="70"/>
      <c r="E26" s="70"/>
      <c r="F26" s="70"/>
      <c r="G26" s="70"/>
      <c r="H26" s="70"/>
      <c r="I26" s="70"/>
      <c r="J26" s="70"/>
      <c r="K26" s="70"/>
      <c r="L26" s="22"/>
    </row>
    <row r="27" spans="2:12" ht="12.75" customHeight="1" x14ac:dyDescent="0.2">
      <c r="B27" s="71" t="s">
        <v>20</v>
      </c>
      <c r="C27" s="71"/>
      <c r="D27" s="71"/>
      <c r="E27" s="71"/>
      <c r="F27" s="71"/>
      <c r="G27" s="71"/>
      <c r="H27" s="71"/>
      <c r="I27" s="71"/>
      <c r="J27" s="71"/>
      <c r="K27" s="24" t="s">
        <v>21</v>
      </c>
      <c r="L27" s="25" t="s">
        <v>22</v>
      </c>
    </row>
    <row r="28" spans="2:12" x14ac:dyDescent="0.2">
      <c r="B28" s="26">
        <v>1</v>
      </c>
      <c r="C28" s="68" t="s">
        <v>193</v>
      </c>
      <c r="D28" s="68"/>
      <c r="E28" s="68"/>
      <c r="F28" s="68"/>
      <c r="G28" s="68"/>
      <c r="H28" s="68"/>
      <c r="I28" s="68"/>
      <c r="J28" s="68"/>
      <c r="K28" s="27" t="s">
        <v>25</v>
      </c>
      <c r="L28" s="28" t="s">
        <v>24</v>
      </c>
    </row>
    <row r="29" spans="2:12" x14ac:dyDescent="0.2">
      <c r="B29" s="26">
        <f>B28+1</f>
        <v>2</v>
      </c>
      <c r="C29" s="68" t="s">
        <v>200</v>
      </c>
      <c r="D29" s="68"/>
      <c r="E29" s="68"/>
      <c r="F29" s="68"/>
      <c r="G29" s="68"/>
      <c r="H29" s="68"/>
      <c r="I29" s="68"/>
      <c r="J29" s="68"/>
      <c r="K29" s="27" t="s">
        <v>27</v>
      </c>
      <c r="L29" s="28" t="s">
        <v>24</v>
      </c>
    </row>
    <row r="30" spans="2:12" x14ac:dyDescent="0.2">
      <c r="B30" s="26">
        <f>B29+1</f>
        <v>3</v>
      </c>
      <c r="C30" s="68" t="s">
        <v>197</v>
      </c>
      <c r="D30" s="68"/>
      <c r="E30" s="68"/>
      <c r="F30" s="68"/>
      <c r="G30" s="68"/>
      <c r="H30" s="68"/>
      <c r="I30" s="68"/>
      <c r="J30" s="68"/>
      <c r="K30" s="27" t="s">
        <v>173</v>
      </c>
      <c r="L30" s="28" t="s">
        <v>24</v>
      </c>
    </row>
    <row r="31" spans="2:12" x14ac:dyDescent="0.2">
      <c r="B31" s="26">
        <v>4</v>
      </c>
      <c r="C31" s="68"/>
      <c r="D31" s="68"/>
      <c r="E31" s="68"/>
      <c r="F31" s="68"/>
      <c r="G31" s="68"/>
      <c r="H31" s="68"/>
      <c r="I31" s="68"/>
      <c r="J31" s="68"/>
      <c r="K31" s="29"/>
      <c r="L31" s="29"/>
    </row>
    <row r="32" spans="2:12" x14ac:dyDescent="0.2">
      <c r="B32" s="26">
        <v>5</v>
      </c>
      <c r="C32" s="68"/>
      <c r="D32" s="68"/>
      <c r="E32" s="68"/>
      <c r="F32" s="68"/>
      <c r="G32" s="68"/>
      <c r="H32" s="68"/>
      <c r="I32" s="68"/>
      <c r="J32" s="68"/>
      <c r="K32" s="29"/>
      <c r="L32" s="28" t="s">
        <v>28</v>
      </c>
    </row>
    <row r="33" spans="2:12" x14ac:dyDescent="0.2">
      <c r="B33" s="26"/>
      <c r="C33" s="68"/>
      <c r="D33" s="68"/>
      <c r="E33" s="68"/>
      <c r="F33" s="68"/>
      <c r="G33" s="68"/>
      <c r="H33" s="68"/>
      <c r="I33" s="68"/>
      <c r="J33" s="68"/>
      <c r="K33" s="29"/>
      <c r="L33" s="28" t="s">
        <v>28</v>
      </c>
    </row>
    <row r="34" spans="2:12" x14ac:dyDescent="0.2">
      <c r="B34" s="26"/>
      <c r="C34" s="68"/>
      <c r="D34" s="68"/>
      <c r="E34" s="68"/>
      <c r="F34" s="68"/>
      <c r="G34" s="68"/>
      <c r="H34" s="68"/>
      <c r="I34" s="68"/>
      <c r="J34" s="68"/>
      <c r="K34" s="29"/>
      <c r="L34" s="28" t="s">
        <v>28</v>
      </c>
    </row>
    <row r="35" spans="2:12" x14ac:dyDescent="0.2">
      <c r="B35" s="30"/>
      <c r="C35" s="31"/>
      <c r="D35" s="31"/>
      <c r="E35" s="31"/>
      <c r="F35" s="31"/>
      <c r="G35" s="31"/>
      <c r="H35" s="31"/>
      <c r="I35" s="31"/>
      <c r="J35" s="31"/>
      <c r="K35" s="32"/>
      <c r="L35" s="33"/>
    </row>
    <row r="36" spans="2:12" ht="12.75" customHeight="1" x14ac:dyDescent="0.2">
      <c r="B36" s="65" t="s">
        <v>29</v>
      </c>
      <c r="C36" s="65"/>
      <c r="D36" s="65"/>
      <c r="E36" s="65"/>
      <c r="F36" s="65"/>
      <c r="G36" s="65"/>
      <c r="H36" s="65"/>
      <c r="I36" s="65"/>
      <c r="J36" s="65"/>
      <c r="K36" s="65"/>
      <c r="L36" s="65"/>
    </row>
    <row r="37" spans="2:12" ht="12.75" customHeight="1" x14ac:dyDescent="0.2">
      <c r="B37" s="66" t="s">
        <v>30</v>
      </c>
      <c r="C37" s="66"/>
      <c r="D37" s="34" t="s">
        <v>31</v>
      </c>
      <c r="E37" s="34" t="s">
        <v>32</v>
      </c>
      <c r="F37" s="35"/>
      <c r="G37" s="35"/>
      <c r="H37" s="35"/>
      <c r="I37" s="35"/>
      <c r="J37" s="35"/>
      <c r="K37" s="35"/>
      <c r="L37" s="33"/>
    </row>
    <row r="38" spans="2:12" ht="16" x14ac:dyDescent="0.2">
      <c r="B38" s="36" t="s">
        <v>33</v>
      </c>
      <c r="C38" s="37" t="s">
        <v>34</v>
      </c>
      <c r="D38" s="38">
        <v>1</v>
      </c>
      <c r="E38" s="38" t="s">
        <v>35</v>
      </c>
      <c r="F38" s="35"/>
      <c r="G38" s="35"/>
      <c r="H38" s="35"/>
      <c r="I38" s="35"/>
      <c r="J38" s="35"/>
      <c r="K38" s="35"/>
      <c r="L38" s="33"/>
    </row>
    <row r="39" spans="2:12" ht="32" x14ac:dyDescent="0.2">
      <c r="B39" s="36" t="s">
        <v>36</v>
      </c>
      <c r="C39" s="37" t="s">
        <v>37</v>
      </c>
      <c r="D39" s="38">
        <v>1</v>
      </c>
      <c r="E39" s="38">
        <v>5</v>
      </c>
      <c r="F39" s="35"/>
      <c r="G39" s="35"/>
      <c r="H39" s="35"/>
      <c r="I39" s="35"/>
      <c r="J39" s="35"/>
      <c r="K39" s="35"/>
      <c r="L39" s="33"/>
    </row>
    <row r="40" spans="2:12" ht="16" x14ac:dyDescent="0.2">
      <c r="B40" s="36"/>
      <c r="C40" s="37" t="s">
        <v>38</v>
      </c>
      <c r="D40" s="38">
        <v>2</v>
      </c>
      <c r="E40" s="38" t="s">
        <v>35</v>
      </c>
      <c r="F40" s="35"/>
      <c r="G40" s="35"/>
      <c r="H40" s="35"/>
      <c r="I40" s="35"/>
      <c r="J40" s="35"/>
      <c r="K40" s="35"/>
      <c r="L40" s="33"/>
    </row>
    <row r="41" spans="2:12" x14ac:dyDescent="0.2">
      <c r="B41" s="36"/>
      <c r="C41" s="37"/>
      <c r="D41" s="38"/>
      <c r="E41" s="38"/>
      <c r="F41" s="35"/>
      <c r="G41" s="35"/>
      <c r="H41" s="35"/>
      <c r="I41" s="35"/>
      <c r="J41" s="35"/>
      <c r="K41" s="35"/>
      <c r="L41" s="33"/>
    </row>
    <row r="42" spans="2:12" x14ac:dyDescent="0.2">
      <c r="B42" s="36"/>
      <c r="C42" s="37"/>
      <c r="D42" s="38"/>
      <c r="E42" s="38"/>
      <c r="F42" s="35"/>
      <c r="G42" s="35"/>
      <c r="H42" s="35"/>
      <c r="I42" s="35"/>
      <c r="J42" s="35"/>
      <c r="K42" s="35"/>
      <c r="L42" s="33"/>
    </row>
    <row r="43" spans="2:12" x14ac:dyDescent="0.2">
      <c r="B43" s="36"/>
      <c r="C43" s="37"/>
      <c r="D43" s="39"/>
      <c r="E43" s="39"/>
      <c r="F43" s="35"/>
      <c r="G43" s="35"/>
      <c r="H43" s="35"/>
      <c r="I43" s="35"/>
      <c r="J43" s="35"/>
      <c r="K43" s="35"/>
      <c r="L43" s="33"/>
    </row>
    <row r="44" spans="2:12" x14ac:dyDescent="0.2">
      <c r="B44" s="40"/>
      <c r="L44" s="4"/>
    </row>
    <row r="45" spans="2:12" x14ac:dyDescent="0.2">
      <c r="B45" s="67" t="s">
        <v>39</v>
      </c>
      <c r="C45" s="67"/>
      <c r="D45" s="67"/>
      <c r="E45" s="67"/>
      <c r="F45" s="67"/>
      <c r="G45" s="67"/>
      <c r="H45" s="67"/>
      <c r="I45" s="67"/>
      <c r="J45" s="67"/>
      <c r="K45" s="67"/>
      <c r="L45" s="22"/>
    </row>
    <row r="46" spans="2:12" s="41" customFormat="1" ht="48" x14ac:dyDescent="0.2">
      <c r="B46" s="34" t="s">
        <v>40</v>
      </c>
      <c r="C46" s="42" t="s">
        <v>41</v>
      </c>
      <c r="D46" s="42" t="s">
        <v>42</v>
      </c>
      <c r="E46" s="42" t="s">
        <v>43</v>
      </c>
      <c r="F46" s="43" t="s">
        <v>44</v>
      </c>
      <c r="G46" s="43" t="s">
        <v>45</v>
      </c>
      <c r="H46" s="43" t="s">
        <v>46</v>
      </c>
      <c r="I46" s="43" t="s">
        <v>47</v>
      </c>
      <c r="L46" s="44"/>
    </row>
    <row r="47" spans="2:12" ht="16" x14ac:dyDescent="0.2">
      <c r="B47" s="10" t="s">
        <v>54</v>
      </c>
      <c r="C47" s="10">
        <v>1</v>
      </c>
      <c r="D47" s="45" t="s">
        <v>48</v>
      </c>
      <c r="E47" s="10" t="s">
        <v>54</v>
      </c>
      <c r="F47" s="45" t="s">
        <v>49</v>
      </c>
      <c r="G47" s="45" t="s">
        <v>50</v>
      </c>
      <c r="H47" s="19" t="s">
        <v>52</v>
      </c>
      <c r="I47" s="46" t="s">
        <v>53</v>
      </c>
      <c r="L47" s="4"/>
    </row>
    <row r="48" spans="2:12" ht="16" x14ac:dyDescent="0.2">
      <c r="B48" s="10" t="s">
        <v>54</v>
      </c>
      <c r="C48" s="10">
        <v>3</v>
      </c>
      <c r="D48" s="45" t="s">
        <v>51</v>
      </c>
      <c r="E48" s="10" t="s">
        <v>54</v>
      </c>
      <c r="F48" s="45" t="s">
        <v>49</v>
      </c>
      <c r="G48" s="45" t="s">
        <v>50</v>
      </c>
      <c r="H48" s="19" t="s">
        <v>52</v>
      </c>
      <c r="I48" s="46" t="s">
        <v>53</v>
      </c>
      <c r="L48" s="4"/>
    </row>
    <row r="49" spans="2:12" ht="16" x14ac:dyDescent="0.2">
      <c r="B49" s="10" t="s">
        <v>54</v>
      </c>
      <c r="C49" s="10">
        <v>1</v>
      </c>
      <c r="D49" s="45" t="s">
        <v>51</v>
      </c>
      <c r="E49" s="10" t="s">
        <v>54</v>
      </c>
      <c r="F49" s="45" t="s">
        <v>49</v>
      </c>
      <c r="G49" s="45" t="s">
        <v>50</v>
      </c>
      <c r="H49" s="19" t="s">
        <v>52</v>
      </c>
      <c r="I49" s="46" t="s">
        <v>53</v>
      </c>
      <c r="L49" s="4"/>
    </row>
    <row r="50" spans="2:12" ht="16" x14ac:dyDescent="0.2">
      <c r="B50" s="10" t="s">
        <v>54</v>
      </c>
      <c r="C50" s="10">
        <v>3</v>
      </c>
      <c r="D50" s="45" t="s">
        <v>51</v>
      </c>
      <c r="E50" s="10" t="s">
        <v>54</v>
      </c>
      <c r="F50" s="45" t="s">
        <v>49</v>
      </c>
      <c r="G50" s="45" t="s">
        <v>50</v>
      </c>
      <c r="H50" s="19" t="s">
        <v>52</v>
      </c>
      <c r="I50" s="46" t="s">
        <v>53</v>
      </c>
      <c r="L50" s="4"/>
    </row>
    <row r="51" spans="2:12" ht="16" x14ac:dyDescent="0.2">
      <c r="B51" s="10" t="s">
        <v>54</v>
      </c>
      <c r="C51" s="10">
        <v>1</v>
      </c>
      <c r="D51" s="45" t="s">
        <v>51</v>
      </c>
      <c r="E51" s="10" t="s">
        <v>54</v>
      </c>
      <c r="F51" s="45" t="s">
        <v>49</v>
      </c>
      <c r="G51" s="45" t="s">
        <v>50</v>
      </c>
      <c r="H51" s="19" t="s">
        <v>52</v>
      </c>
      <c r="I51" s="46" t="s">
        <v>53</v>
      </c>
      <c r="L51" s="4"/>
    </row>
    <row r="52" spans="2:12" ht="16" x14ac:dyDescent="0.2">
      <c r="B52" s="10" t="s">
        <v>54</v>
      </c>
      <c r="C52" s="10">
        <v>3</v>
      </c>
      <c r="D52" s="45" t="s">
        <v>51</v>
      </c>
      <c r="E52" s="10" t="s">
        <v>54</v>
      </c>
      <c r="F52" s="45" t="s">
        <v>49</v>
      </c>
      <c r="G52" s="45" t="s">
        <v>50</v>
      </c>
      <c r="H52" s="19" t="s">
        <v>52</v>
      </c>
      <c r="I52" s="46" t="s">
        <v>53</v>
      </c>
      <c r="L52" s="4"/>
    </row>
    <row r="53" spans="2:12" x14ac:dyDescent="0.2">
      <c r="B53" s="10"/>
      <c r="C53" s="10"/>
      <c r="D53" s="45"/>
      <c r="E53" s="19"/>
      <c r="F53" s="45"/>
      <c r="G53" s="45"/>
      <c r="H53" s="19"/>
      <c r="I53" s="46"/>
      <c r="L53" s="4"/>
    </row>
    <row r="54" spans="2:12" x14ac:dyDescent="0.2">
      <c r="B54" s="10"/>
      <c r="C54" s="10"/>
      <c r="D54" s="45"/>
      <c r="E54" s="19"/>
      <c r="F54" s="45"/>
      <c r="G54" s="45"/>
      <c r="H54" s="19"/>
      <c r="I54" s="46"/>
      <c r="L54" s="4"/>
    </row>
    <row r="55" spans="2:12" x14ac:dyDescent="0.2">
      <c r="B55" s="10"/>
      <c r="C55" s="10"/>
      <c r="D55" s="45"/>
      <c r="E55" s="19"/>
      <c r="F55" s="45"/>
      <c r="G55" s="45"/>
      <c r="H55" s="19"/>
      <c r="I55" s="46"/>
      <c r="L55" s="4"/>
    </row>
    <row r="56" spans="2:12" x14ac:dyDescent="0.2">
      <c r="B56" s="10"/>
      <c r="C56" s="10"/>
      <c r="D56" s="45"/>
      <c r="E56" s="19"/>
      <c r="F56" s="45"/>
      <c r="G56" s="45"/>
      <c r="H56" s="19"/>
      <c r="I56" s="46"/>
      <c r="L56" s="4"/>
    </row>
    <row r="57" spans="2:12" x14ac:dyDescent="0.2">
      <c r="B57" s="47"/>
      <c r="C57" s="10"/>
      <c r="D57" s="45"/>
      <c r="E57" s="48"/>
      <c r="F57" s="45"/>
      <c r="G57" s="45"/>
      <c r="H57" s="19"/>
      <c r="I57" s="46"/>
      <c r="L57" s="4"/>
    </row>
    <row r="58" spans="2:12" x14ac:dyDescent="0.2">
      <c r="B58" s="47"/>
      <c r="C58" s="10">
        <f>SUM(C47:C57)</f>
        <v>12</v>
      </c>
      <c r="D58" s="45"/>
      <c r="E58" s="19"/>
      <c r="F58" s="45"/>
      <c r="G58" s="45"/>
      <c r="H58" s="19"/>
      <c r="I58" s="46"/>
      <c r="L58" s="4"/>
    </row>
    <row r="59" spans="2:12" x14ac:dyDescent="0.2">
      <c r="B59" s="40"/>
      <c r="L59" s="4"/>
    </row>
    <row r="60" spans="2:12" x14ac:dyDescent="0.2">
      <c r="B60" s="40"/>
      <c r="L60" s="4"/>
    </row>
    <row r="61" spans="2:12" x14ac:dyDescent="0.2">
      <c r="B61" s="21" t="s">
        <v>55</v>
      </c>
      <c r="C61" s="21"/>
      <c r="D61" s="21"/>
      <c r="E61" s="21"/>
      <c r="F61" s="21"/>
      <c r="G61" s="21"/>
      <c r="H61" s="21"/>
      <c r="I61" s="21"/>
      <c r="L61" s="4"/>
    </row>
    <row r="62" spans="2:12" ht="32" x14ac:dyDescent="0.2">
      <c r="B62" s="49" t="s">
        <v>194</v>
      </c>
      <c r="C62" s="49"/>
      <c r="D62" s="49"/>
      <c r="E62" s="49"/>
      <c r="F62" s="49"/>
      <c r="G62" s="49"/>
      <c r="H62" s="49"/>
      <c r="I62" s="49"/>
      <c r="L62" s="4"/>
    </row>
    <row r="63" spans="2:12" ht="16" x14ac:dyDescent="0.2">
      <c r="B63" s="49" t="s">
        <v>195</v>
      </c>
      <c r="C63" s="49"/>
      <c r="D63" s="49"/>
      <c r="E63" s="49"/>
      <c r="F63" s="49"/>
      <c r="G63" s="49"/>
      <c r="H63" s="49"/>
      <c r="I63" s="49"/>
      <c r="L63" s="4"/>
    </row>
    <row r="64" spans="2:12" x14ac:dyDescent="0.2">
      <c r="B64" s="49"/>
      <c r="C64" s="49"/>
      <c r="D64" s="49"/>
      <c r="E64" s="49"/>
      <c r="F64" s="49"/>
      <c r="G64" s="49"/>
      <c r="H64" s="49"/>
      <c r="I64" s="49"/>
      <c r="L64" s="4"/>
    </row>
    <row r="65" spans="2:12" x14ac:dyDescent="0.2">
      <c r="B65" s="49"/>
      <c r="C65" s="49"/>
      <c r="D65" s="49"/>
      <c r="E65" s="49"/>
      <c r="F65" s="49"/>
      <c r="G65" s="49"/>
      <c r="H65" s="49"/>
      <c r="I65" s="49"/>
      <c r="L65" s="4"/>
    </row>
    <row r="66" spans="2:12" x14ac:dyDescent="0.2">
      <c r="B66" s="49"/>
      <c r="C66" s="49"/>
      <c r="D66" s="49"/>
      <c r="E66" s="49"/>
      <c r="F66" s="49"/>
      <c r="G66" s="49"/>
      <c r="H66" s="49"/>
      <c r="I66" s="49"/>
      <c r="L66" s="4"/>
    </row>
    <row r="67" spans="2:12" x14ac:dyDescent="0.2">
      <c r="B67" s="49"/>
      <c r="C67" s="49"/>
      <c r="D67" s="49"/>
      <c r="E67" s="49"/>
      <c r="F67" s="49"/>
      <c r="G67" s="49"/>
      <c r="H67" s="49"/>
      <c r="I67" s="49"/>
      <c r="L67" s="4"/>
    </row>
    <row r="68" spans="2:12" x14ac:dyDescent="0.2">
      <c r="B68" s="49"/>
      <c r="C68" s="49"/>
      <c r="D68" s="49"/>
      <c r="E68" s="49"/>
      <c r="F68" s="49"/>
      <c r="G68" s="49"/>
      <c r="H68" s="49"/>
      <c r="I68" s="49"/>
      <c r="J68" s="21"/>
      <c r="K68" s="21"/>
      <c r="L68" s="22"/>
    </row>
    <row r="69" spans="2:12" ht="14" customHeight="1" x14ac:dyDescent="0.2">
      <c r="B69" s="49"/>
      <c r="C69" s="49"/>
      <c r="D69" s="49"/>
      <c r="E69" s="49"/>
      <c r="F69" s="49"/>
      <c r="G69" s="49"/>
      <c r="H69" s="49"/>
      <c r="I69" s="49"/>
      <c r="J69" s="49"/>
      <c r="K69" s="49"/>
      <c r="L69" s="49"/>
    </row>
    <row r="70" spans="2:12" x14ac:dyDescent="0.2">
      <c r="J70" s="49"/>
      <c r="K70" s="49"/>
      <c r="L70" s="49"/>
    </row>
    <row r="71" spans="2:12" x14ac:dyDescent="0.2">
      <c r="J71" s="49"/>
      <c r="K71" s="49"/>
      <c r="L71" s="49"/>
    </row>
    <row r="72" spans="2:12" x14ac:dyDescent="0.2">
      <c r="J72" s="49"/>
      <c r="K72" s="49"/>
      <c r="L72" s="49"/>
    </row>
    <row r="73" spans="2:12" x14ac:dyDescent="0.2">
      <c r="J73" s="49"/>
      <c r="K73" s="49"/>
      <c r="L73" s="49"/>
    </row>
    <row r="74" spans="2:12" x14ac:dyDescent="0.2">
      <c r="J74" s="49"/>
      <c r="K74" s="49"/>
      <c r="L74" s="49"/>
    </row>
    <row r="75" spans="2:12" x14ac:dyDescent="0.2">
      <c r="J75" s="49"/>
      <c r="K75" s="49"/>
      <c r="L75" s="49"/>
    </row>
    <row r="76" spans="2:12" x14ac:dyDescent="0.2">
      <c r="J76" s="49"/>
      <c r="K76" s="49"/>
      <c r="L76" s="49"/>
    </row>
  </sheetData>
  <mergeCells count="23">
    <mergeCell ref="B1:K1"/>
    <mergeCell ref="C3:K3"/>
    <mergeCell ref="E5:K5"/>
    <mergeCell ref="B11:K11"/>
    <mergeCell ref="B12:L13"/>
    <mergeCell ref="B14:K14"/>
    <mergeCell ref="B15:L21"/>
    <mergeCell ref="B22:K22"/>
    <mergeCell ref="B23:L23"/>
    <mergeCell ref="B24:L24"/>
    <mergeCell ref="B25:L25"/>
    <mergeCell ref="B26:K26"/>
    <mergeCell ref="B27:J27"/>
    <mergeCell ref="C28:J28"/>
    <mergeCell ref="C29:J29"/>
    <mergeCell ref="B36:L36"/>
    <mergeCell ref="B37:C37"/>
    <mergeCell ref="B45:K45"/>
    <mergeCell ref="C30:J30"/>
    <mergeCell ref="C31:J31"/>
    <mergeCell ref="C32:J32"/>
    <mergeCell ref="C33:J33"/>
    <mergeCell ref="C34:J34"/>
  </mergeCells>
  <dataValidations count="7">
    <dataValidation type="list" allowBlank="1" showInputMessage="1" showErrorMessage="1" promptTitle="à sélectionner" sqref="K34" xr:uid="{00000000-0002-0000-0000-000001000000}">
      <formula1>$A$8:$AA$8</formula1>
      <formula2>0</formula2>
    </dataValidation>
    <dataValidation type="list" allowBlank="1" showInputMessage="1" showErrorMessage="1" prompt="à sélectionner" sqref="C38:C43" xr:uid="{00000000-0002-0000-0000-000002000000}">
      <formula1>"BE noté,examen sur machine info,écrit - contrôle sur table,écrit - devoir maison,écrit - rapport,oral - présentation,oral - interrogation,oral - tutorial,QCM"</formula1>
      <formula2>0</formula2>
    </dataValidation>
    <dataValidation type="list" allowBlank="1" showInputMessage="1" showErrorMessage="1" promptTitle="à sélectionner" sqref="L28:L30 L32:L34" xr:uid="{00000000-0002-0000-0000-000004000000}">
      <formula1>"Sensibilisation,Application,Maitrise,Expertise"</formula1>
      <formula2>0</formula2>
    </dataValidation>
    <dataValidation type="list" allowBlank="1" showInputMessage="1" showErrorMessage="1" sqref="D47:D61" xr:uid="{00000000-0002-0000-0000-000003000000}">
      <formula1>"à sélectionner,CM,TD,TP,BE,oral,MOOC,contrôle"</formula1>
      <formula2>0</formula2>
    </dataValidation>
    <dataValidation type="list" allowBlank="1" showInputMessage="1" promptTitle="à sélectionner" sqref="H47:H61" xr:uid="{00000000-0002-0000-0000-000005000000}">
      <formula1>"anglais,français"</formula1>
      <formula2>0</formula2>
    </dataValidation>
    <dataValidation type="list" allowBlank="1" promptTitle="à sélectionner" sqref="G47:G61" xr:uid="{00000000-0002-0000-0000-000006000000}">
      <formula1>"anglais,français"</formula1>
      <formula2>0</formula2>
    </dataValidation>
    <dataValidation type="list" allowBlank="1" showInputMessage="1" promptTitle="à sélectionner ou compléter" sqref="F47:F61" xr:uid="{00000000-0002-0000-0000-000007000000}">
      <formula1>"salle de cours,salle info,salle d'examen,TP E006,TP E201,TP F004,TP F016B,TP K004,TP K006,TP K007,TP K008,TP K010,TP L004,TP L114,TP M003,TP M014,TP N001,TP N001B,TP N002,TP N007,TP N008,TP O007"</formula1>
      <formula2>0</formula2>
    </dataValidation>
  </dataValidations>
  <pageMargins left="0.69930555555555496" right="0.69930555555555496" top="0.75" bottom="0.75"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000-000000000000}">
          <x14:formula1>
            <xm:f>'Compétences ENSTA Bretagne'!$A$8:$AA$8</xm:f>
          </x14:formula1>
          <x14:formula2>
            <xm:f>0</xm:f>
          </x14:formula2>
          <xm:sqref>K28:K30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9"/>
  <sheetViews>
    <sheetView zoomScale="85" zoomScaleNormal="85" workbookViewId="0">
      <selection activeCell="K28" sqref="K28"/>
    </sheetView>
  </sheetViews>
  <sheetFormatPr baseColWidth="10" defaultColWidth="10.5" defaultRowHeight="15" x14ac:dyDescent="0.2"/>
  <cols>
    <col min="1" max="1" width="5.1640625" style="1" customWidth="1"/>
    <col min="2" max="2" width="19.6640625" style="1" customWidth="1"/>
    <col min="3" max="3" width="14.1640625" style="1" customWidth="1"/>
    <col min="4" max="4" width="13.33203125" style="1" customWidth="1"/>
    <col min="5" max="5" width="36.6640625" style="1" customWidth="1"/>
    <col min="6" max="6" width="27.6640625" style="1" customWidth="1"/>
    <col min="7" max="7" width="20.6640625" style="1" customWidth="1"/>
    <col min="8" max="8" width="21.33203125" style="1" customWidth="1"/>
    <col min="9" max="9" width="16.33203125" style="1" customWidth="1"/>
    <col min="10" max="10" width="27.5" style="1" customWidth="1"/>
    <col min="11" max="11" width="33.5" style="1" customWidth="1"/>
    <col min="12" max="12" width="30.1640625" style="1" customWidth="1"/>
    <col min="13" max="1024" width="10.5" style="1"/>
  </cols>
  <sheetData>
    <row r="1" spans="1:12" ht="25.5" customHeight="1" x14ac:dyDescent="0.2">
      <c r="B1" s="76" t="s">
        <v>56</v>
      </c>
      <c r="C1" s="76"/>
      <c r="D1" s="76"/>
      <c r="E1" s="76"/>
      <c r="F1" s="76"/>
      <c r="G1" s="76"/>
      <c r="H1" s="76"/>
      <c r="I1" s="76"/>
      <c r="J1" s="76"/>
      <c r="K1" s="76"/>
      <c r="L1" s="2"/>
    </row>
    <row r="2" spans="1:12" x14ac:dyDescent="0.2">
      <c r="B2" s="3"/>
      <c r="L2" s="4"/>
    </row>
    <row r="3" spans="1:12" s="5" customFormat="1" ht="42" customHeight="1" x14ac:dyDescent="0.2">
      <c r="B3" s="6" t="s">
        <v>1</v>
      </c>
      <c r="C3" s="83" t="s">
        <v>57</v>
      </c>
      <c r="D3" s="83"/>
      <c r="E3" s="83"/>
      <c r="F3" s="83"/>
      <c r="G3" s="83"/>
      <c r="H3" s="83"/>
      <c r="I3" s="83"/>
      <c r="J3" s="83"/>
      <c r="K3" s="83"/>
      <c r="L3" s="7"/>
    </row>
    <row r="4" spans="1:12" ht="21" x14ac:dyDescent="0.2">
      <c r="A4" s="5"/>
      <c r="B4" s="6"/>
      <c r="C4" s="8"/>
      <c r="D4" s="8"/>
      <c r="E4" s="8"/>
      <c r="F4" s="8"/>
      <c r="G4" s="8"/>
      <c r="H4" s="8"/>
      <c r="I4" s="8"/>
      <c r="J4" s="8"/>
      <c r="K4" s="8"/>
      <c r="L4" s="7"/>
    </row>
    <row r="5" spans="1:12" ht="35" customHeight="1" x14ac:dyDescent="0.2">
      <c r="A5" s="5"/>
      <c r="B5" s="6" t="s">
        <v>2</v>
      </c>
      <c r="C5" s="8"/>
      <c r="D5" s="9"/>
      <c r="E5" s="50" t="s">
        <v>58</v>
      </c>
      <c r="F5" s="50"/>
      <c r="G5" s="50"/>
      <c r="H5" s="50"/>
      <c r="I5" s="50"/>
      <c r="J5" s="50"/>
      <c r="K5" s="51"/>
      <c r="L5" s="7"/>
    </row>
    <row r="6" spans="1:12" x14ac:dyDescent="0.2">
      <c r="B6" s="3"/>
      <c r="L6" s="4"/>
    </row>
    <row r="7" spans="1:12" x14ac:dyDescent="0.2">
      <c r="B7" s="3" t="s">
        <v>3</v>
      </c>
      <c r="C7" s="10">
        <v>5</v>
      </c>
      <c r="G7" s="11" t="s">
        <v>4</v>
      </c>
      <c r="H7" s="12">
        <v>1</v>
      </c>
      <c r="I7" s="13" t="s">
        <v>5</v>
      </c>
      <c r="J7" s="14" t="s">
        <v>6</v>
      </c>
      <c r="K7" s="14">
        <f>ROUND(COUNTIF(G47:G68,"anglais")/COUNTA(G47:G68)*100,0)</f>
        <v>0</v>
      </c>
      <c r="L7" s="4"/>
    </row>
    <row r="8" spans="1:12" ht="32" x14ac:dyDescent="0.2">
      <c r="B8" s="15" t="s">
        <v>7</v>
      </c>
      <c r="C8" s="12"/>
      <c r="G8" s="11" t="s">
        <v>8</v>
      </c>
      <c r="H8" s="12"/>
      <c r="J8" s="14" t="s">
        <v>9</v>
      </c>
      <c r="K8" s="14">
        <f>ROUND(COUNTIF(H47:H68,"anglais")/COUNTA(H47:H68)*100,0)</f>
        <v>0</v>
      </c>
      <c r="L8" s="4"/>
    </row>
    <row r="9" spans="1:12" x14ac:dyDescent="0.2">
      <c r="B9" s="16" t="s">
        <v>10</v>
      </c>
      <c r="C9" s="17" t="s">
        <v>59</v>
      </c>
      <c r="G9" s="18" t="s">
        <v>12</v>
      </c>
      <c r="H9" s="19">
        <v>66</v>
      </c>
      <c r="L9" s="4"/>
    </row>
    <row r="10" spans="1:12" x14ac:dyDescent="0.2">
      <c r="B10" s="20" t="s">
        <v>13</v>
      </c>
      <c r="G10" s="20" t="s">
        <v>13</v>
      </c>
      <c r="L10" s="4"/>
    </row>
    <row r="11" spans="1:12" x14ac:dyDescent="0.2">
      <c r="B11" s="70" t="s">
        <v>14</v>
      </c>
      <c r="C11" s="70"/>
      <c r="D11" s="70"/>
      <c r="E11" s="70"/>
      <c r="F11" s="70"/>
      <c r="G11" s="70"/>
      <c r="H11" s="70"/>
      <c r="I11" s="70"/>
      <c r="J11" s="70"/>
      <c r="K11" s="70"/>
      <c r="L11" s="22"/>
    </row>
    <row r="12" spans="1:12" ht="75.75" customHeight="1" x14ac:dyDescent="0.2">
      <c r="B12" s="79" t="s">
        <v>60</v>
      </c>
      <c r="C12" s="79"/>
      <c r="D12" s="79"/>
      <c r="E12" s="79"/>
      <c r="F12" s="79"/>
      <c r="G12" s="79"/>
      <c r="H12" s="79"/>
      <c r="I12" s="79"/>
      <c r="J12" s="79"/>
      <c r="K12" s="79"/>
      <c r="L12" s="79"/>
    </row>
    <row r="13" spans="1:12" x14ac:dyDescent="0.2">
      <c r="B13" s="79"/>
      <c r="C13" s="79"/>
      <c r="D13" s="79"/>
      <c r="E13" s="79"/>
      <c r="F13" s="79"/>
      <c r="G13" s="79"/>
      <c r="H13" s="79"/>
      <c r="I13" s="79"/>
      <c r="J13" s="79"/>
      <c r="K13" s="79"/>
      <c r="L13" s="79"/>
    </row>
    <row r="14" spans="1:12" x14ac:dyDescent="0.2">
      <c r="B14" s="70" t="s">
        <v>15</v>
      </c>
      <c r="C14" s="70"/>
      <c r="D14" s="70"/>
      <c r="E14" s="70"/>
      <c r="F14" s="70"/>
      <c r="G14" s="70"/>
      <c r="H14" s="70"/>
      <c r="I14" s="70"/>
      <c r="J14" s="70"/>
      <c r="K14" s="70"/>
      <c r="L14" s="22"/>
    </row>
    <row r="15" spans="1:12" ht="12.75" customHeight="1" x14ac:dyDescent="0.2">
      <c r="B15" s="82" t="s">
        <v>61</v>
      </c>
      <c r="C15" s="82"/>
      <c r="D15" s="82"/>
      <c r="E15" s="82"/>
      <c r="F15" s="82"/>
      <c r="G15" s="82"/>
      <c r="H15" s="82"/>
      <c r="I15" s="82"/>
      <c r="J15" s="82"/>
      <c r="K15" s="82"/>
      <c r="L15" s="82"/>
    </row>
    <row r="16" spans="1:12" x14ac:dyDescent="0.2">
      <c r="B16" s="82"/>
      <c r="C16" s="82"/>
      <c r="D16" s="82"/>
      <c r="E16" s="82"/>
      <c r="F16" s="82"/>
      <c r="G16" s="82"/>
      <c r="H16" s="82"/>
      <c r="I16" s="82"/>
      <c r="J16" s="82"/>
      <c r="K16" s="82"/>
      <c r="L16" s="82"/>
    </row>
    <row r="17" spans="2:12" x14ac:dyDescent="0.2">
      <c r="B17" s="82"/>
      <c r="C17" s="82"/>
      <c r="D17" s="82"/>
      <c r="E17" s="82"/>
      <c r="F17" s="82"/>
      <c r="G17" s="82"/>
      <c r="H17" s="82"/>
      <c r="I17" s="82"/>
      <c r="J17" s="82"/>
      <c r="K17" s="82"/>
      <c r="L17" s="82"/>
    </row>
    <row r="18" spans="2:12" ht="15" customHeight="1" x14ac:dyDescent="0.2">
      <c r="B18" s="82"/>
      <c r="C18" s="82"/>
      <c r="D18" s="82"/>
      <c r="E18" s="82"/>
      <c r="F18" s="82"/>
      <c r="G18" s="82"/>
      <c r="H18" s="82"/>
      <c r="I18" s="82"/>
      <c r="J18" s="82"/>
      <c r="K18" s="82"/>
      <c r="L18" s="82"/>
    </row>
    <row r="19" spans="2:12" x14ac:dyDescent="0.2">
      <c r="B19" s="82"/>
      <c r="C19" s="82"/>
      <c r="D19" s="82"/>
      <c r="E19" s="82"/>
      <c r="F19" s="82"/>
      <c r="G19" s="82"/>
      <c r="H19" s="82"/>
      <c r="I19" s="82"/>
      <c r="J19" s="82"/>
      <c r="K19" s="82"/>
      <c r="L19" s="82"/>
    </row>
    <row r="20" spans="2:12" x14ac:dyDescent="0.2">
      <c r="B20" s="82"/>
      <c r="C20" s="82"/>
      <c r="D20" s="82"/>
      <c r="E20" s="82"/>
      <c r="F20" s="82"/>
      <c r="G20" s="82"/>
      <c r="H20" s="82"/>
      <c r="I20" s="82"/>
      <c r="J20" s="82"/>
      <c r="K20" s="82"/>
      <c r="L20" s="82"/>
    </row>
    <row r="21" spans="2:12" ht="15" customHeight="1" x14ac:dyDescent="0.2">
      <c r="B21" s="82"/>
      <c r="C21" s="82"/>
      <c r="D21" s="82"/>
      <c r="E21" s="82"/>
      <c r="F21" s="82"/>
      <c r="G21" s="82"/>
      <c r="H21" s="82"/>
      <c r="I21" s="82"/>
      <c r="J21" s="82"/>
      <c r="K21" s="82"/>
      <c r="L21" s="82"/>
    </row>
    <row r="22" spans="2:12" ht="12.75" customHeight="1" x14ac:dyDescent="0.2">
      <c r="B22" s="73" t="s">
        <v>16</v>
      </c>
      <c r="C22" s="73"/>
      <c r="D22" s="73"/>
      <c r="E22" s="73"/>
      <c r="F22" s="73"/>
      <c r="G22" s="73"/>
      <c r="H22" s="73"/>
      <c r="I22" s="73"/>
      <c r="J22" s="73"/>
      <c r="K22" s="73"/>
      <c r="L22" s="23"/>
    </row>
    <row r="23" spans="2:12" x14ac:dyDescent="0.2">
      <c r="B23" s="74" t="s">
        <v>62</v>
      </c>
      <c r="C23" s="74"/>
      <c r="D23" s="74"/>
      <c r="E23" s="74"/>
      <c r="F23" s="74"/>
      <c r="G23" s="74"/>
      <c r="H23" s="74"/>
      <c r="I23" s="74"/>
      <c r="J23" s="74"/>
      <c r="K23" s="74"/>
      <c r="L23" s="74"/>
    </row>
    <row r="24" spans="2:12" ht="15" customHeight="1" x14ac:dyDescent="0.2">
      <c r="B24" s="75" t="s">
        <v>18</v>
      </c>
      <c r="C24" s="75"/>
      <c r="D24" s="75"/>
      <c r="E24" s="75"/>
      <c r="F24" s="75"/>
      <c r="G24" s="75"/>
      <c r="H24" s="75"/>
      <c r="I24" s="75"/>
      <c r="J24" s="75"/>
      <c r="K24" s="75"/>
      <c r="L24" s="75"/>
    </row>
    <row r="25" spans="2:12" x14ac:dyDescent="0.2">
      <c r="B25" s="69"/>
      <c r="C25" s="69"/>
      <c r="D25" s="69"/>
      <c r="E25" s="69"/>
      <c r="F25" s="69"/>
      <c r="G25" s="69"/>
      <c r="H25" s="69"/>
      <c r="I25" s="69"/>
      <c r="J25" s="69"/>
      <c r="K25" s="69"/>
      <c r="L25" s="69"/>
    </row>
    <row r="26" spans="2:12" x14ac:dyDescent="0.2">
      <c r="B26" s="70" t="s">
        <v>19</v>
      </c>
      <c r="C26" s="70"/>
      <c r="D26" s="70"/>
      <c r="E26" s="70"/>
      <c r="F26" s="70"/>
      <c r="G26" s="70"/>
      <c r="H26" s="70"/>
      <c r="I26" s="70"/>
      <c r="J26" s="70"/>
      <c r="K26" s="70"/>
      <c r="L26" s="22"/>
    </row>
    <row r="27" spans="2:12" ht="12.75" customHeight="1" x14ac:dyDescent="0.2">
      <c r="B27" s="71" t="s">
        <v>20</v>
      </c>
      <c r="C27" s="71"/>
      <c r="D27" s="71"/>
      <c r="E27" s="71"/>
      <c r="F27" s="71"/>
      <c r="G27" s="71"/>
      <c r="H27" s="71"/>
      <c r="I27" s="71"/>
      <c r="J27" s="71"/>
      <c r="K27" s="24" t="s">
        <v>21</v>
      </c>
      <c r="L27" s="25" t="s">
        <v>22</v>
      </c>
    </row>
    <row r="28" spans="2:12" x14ac:dyDescent="0.2">
      <c r="B28" s="26">
        <v>1</v>
      </c>
      <c r="C28" s="68" t="s">
        <v>63</v>
      </c>
      <c r="D28" s="68"/>
      <c r="E28" s="68"/>
      <c r="F28" s="68"/>
      <c r="G28" s="68"/>
      <c r="H28" s="68"/>
      <c r="I28" s="68"/>
      <c r="J28" s="68"/>
      <c r="K28" s="27" t="s">
        <v>27</v>
      </c>
      <c r="L28" s="28" t="s">
        <v>64</v>
      </c>
    </row>
    <row r="29" spans="2:12" x14ac:dyDescent="0.2">
      <c r="B29" s="26">
        <f>B28+1</f>
        <v>2</v>
      </c>
      <c r="C29" s="68" t="s">
        <v>65</v>
      </c>
      <c r="D29" s="68"/>
      <c r="E29" s="68"/>
      <c r="F29" s="68"/>
      <c r="G29" s="68"/>
      <c r="H29" s="68"/>
      <c r="I29" s="68"/>
      <c r="J29" s="68"/>
      <c r="K29" s="27" t="s">
        <v>27</v>
      </c>
      <c r="L29" s="28" t="s">
        <v>66</v>
      </c>
    </row>
    <row r="30" spans="2:12" x14ac:dyDescent="0.2">
      <c r="B30" s="26">
        <f>B29+1</f>
        <v>3</v>
      </c>
      <c r="C30" s="1" t="s">
        <v>67</v>
      </c>
      <c r="K30" s="27" t="s">
        <v>27</v>
      </c>
      <c r="L30" s="28" t="s">
        <v>66</v>
      </c>
    </row>
    <row r="31" spans="2:12" x14ac:dyDescent="0.2">
      <c r="B31" s="26">
        <v>4</v>
      </c>
      <c r="C31" s="68" t="s">
        <v>68</v>
      </c>
      <c r="D31" s="68"/>
      <c r="E31" s="68"/>
      <c r="F31" s="68"/>
      <c r="G31" s="68"/>
      <c r="H31" s="68"/>
      <c r="I31" s="68"/>
      <c r="J31" s="68"/>
      <c r="K31" s="27" t="s">
        <v>69</v>
      </c>
      <c r="L31" s="28" t="s">
        <v>24</v>
      </c>
    </row>
    <row r="32" spans="2:12" x14ac:dyDescent="0.2">
      <c r="B32" s="26">
        <v>5</v>
      </c>
      <c r="C32" s="68" t="s">
        <v>70</v>
      </c>
      <c r="D32" s="68"/>
      <c r="E32" s="68"/>
      <c r="F32" s="68"/>
      <c r="G32" s="68"/>
      <c r="H32" s="68"/>
      <c r="I32" s="68"/>
      <c r="J32" s="68"/>
      <c r="K32" s="27" t="s">
        <v>27</v>
      </c>
      <c r="L32" s="28" t="s">
        <v>64</v>
      </c>
    </row>
    <row r="33" spans="2:12" x14ac:dyDescent="0.2">
      <c r="B33" s="26">
        <v>6</v>
      </c>
      <c r="C33" s="68" t="s">
        <v>71</v>
      </c>
      <c r="D33" s="68"/>
      <c r="E33" s="68"/>
      <c r="F33" s="68"/>
      <c r="G33" s="68"/>
      <c r="H33" s="68"/>
      <c r="I33" s="68"/>
      <c r="J33" s="68"/>
      <c r="K33" s="27" t="s">
        <v>72</v>
      </c>
      <c r="L33" s="28" t="s">
        <v>66</v>
      </c>
    </row>
    <row r="34" spans="2:12" x14ac:dyDescent="0.2">
      <c r="B34" s="26"/>
      <c r="C34" s="68"/>
      <c r="D34" s="68"/>
      <c r="E34" s="68"/>
      <c r="F34" s="68"/>
      <c r="G34" s="68"/>
      <c r="H34" s="68"/>
      <c r="I34" s="68"/>
      <c r="J34" s="68"/>
      <c r="K34" s="29"/>
      <c r="L34" s="28" t="s">
        <v>28</v>
      </c>
    </row>
    <row r="35" spans="2:12" x14ac:dyDescent="0.2">
      <c r="B35" s="30"/>
      <c r="C35" s="31"/>
      <c r="D35" s="31"/>
      <c r="E35" s="31"/>
      <c r="F35" s="31"/>
      <c r="G35" s="31"/>
      <c r="H35" s="31"/>
      <c r="I35" s="31"/>
      <c r="J35" s="31"/>
      <c r="K35" s="32"/>
      <c r="L35" s="33"/>
    </row>
    <row r="36" spans="2:12" ht="12.75" customHeight="1" x14ac:dyDescent="0.2">
      <c r="B36" s="65" t="s">
        <v>29</v>
      </c>
      <c r="C36" s="65"/>
      <c r="D36" s="65"/>
      <c r="E36" s="65"/>
      <c r="F36" s="65"/>
      <c r="G36" s="65"/>
      <c r="H36" s="65"/>
      <c r="I36" s="65"/>
      <c r="J36" s="65"/>
      <c r="K36" s="65"/>
      <c r="L36" s="65"/>
    </row>
    <row r="37" spans="2:12" ht="12.75" customHeight="1" x14ac:dyDescent="0.2">
      <c r="B37" s="66" t="s">
        <v>30</v>
      </c>
      <c r="C37" s="66"/>
      <c r="D37" s="34" t="s">
        <v>31</v>
      </c>
      <c r="E37" s="34" t="s">
        <v>32</v>
      </c>
      <c r="F37" s="35"/>
      <c r="G37" s="35"/>
      <c r="H37" s="35"/>
      <c r="I37" s="35"/>
      <c r="J37" s="35"/>
      <c r="K37" s="35"/>
      <c r="L37" s="33"/>
    </row>
    <row r="38" spans="2:12" x14ac:dyDescent="0.2">
      <c r="B38" s="36" t="s">
        <v>33</v>
      </c>
      <c r="C38" s="37"/>
      <c r="D38" s="38"/>
      <c r="E38" s="38"/>
      <c r="F38" s="35"/>
      <c r="G38" s="35"/>
      <c r="H38" s="35"/>
      <c r="I38" s="35"/>
      <c r="J38" s="35"/>
      <c r="K38" s="35"/>
      <c r="L38" s="33"/>
    </row>
    <row r="39" spans="2:12" ht="16" x14ac:dyDescent="0.2">
      <c r="B39" s="36" t="s">
        <v>36</v>
      </c>
      <c r="C39" s="37" t="s">
        <v>34</v>
      </c>
      <c r="D39" s="38">
        <v>2</v>
      </c>
      <c r="E39" s="38">
        <v>3</v>
      </c>
      <c r="F39" s="35"/>
      <c r="G39" s="35"/>
      <c r="H39" s="35"/>
      <c r="I39" s="35"/>
      <c r="J39" s="35"/>
      <c r="K39" s="35"/>
      <c r="L39" s="33"/>
    </row>
    <row r="40" spans="2:12" ht="16" x14ac:dyDescent="0.2">
      <c r="B40" s="36"/>
      <c r="C40" s="37" t="s">
        <v>34</v>
      </c>
      <c r="D40" s="38">
        <v>3</v>
      </c>
      <c r="E40" s="38">
        <v>4</v>
      </c>
      <c r="F40" s="35"/>
      <c r="G40" s="35"/>
      <c r="H40" s="35"/>
      <c r="I40" s="35"/>
      <c r="J40" s="35"/>
      <c r="K40" s="35"/>
      <c r="L40" s="33"/>
    </row>
    <row r="41" spans="2:12" ht="16" x14ac:dyDescent="0.2">
      <c r="B41" s="36"/>
      <c r="C41" s="37" t="s">
        <v>34</v>
      </c>
      <c r="D41" s="38">
        <v>1</v>
      </c>
      <c r="E41" s="38">
        <v>6</v>
      </c>
      <c r="F41" s="35"/>
      <c r="G41" s="35"/>
      <c r="H41" s="35"/>
      <c r="I41" s="35"/>
      <c r="J41" s="35"/>
      <c r="K41" s="35"/>
      <c r="L41" s="33"/>
    </row>
    <row r="42" spans="2:12" x14ac:dyDescent="0.2">
      <c r="B42" s="36"/>
      <c r="C42" s="37"/>
      <c r="D42" s="38"/>
      <c r="E42" s="38"/>
      <c r="F42" s="35"/>
      <c r="G42" s="35"/>
      <c r="H42" s="35"/>
      <c r="I42" s="35"/>
      <c r="J42" s="35"/>
      <c r="K42" s="35"/>
      <c r="L42" s="33"/>
    </row>
    <row r="43" spans="2:12" x14ac:dyDescent="0.2">
      <c r="B43" s="36"/>
      <c r="C43" s="37"/>
      <c r="D43" s="39"/>
      <c r="E43" s="39"/>
      <c r="F43" s="35"/>
      <c r="G43" s="35"/>
      <c r="H43" s="35"/>
      <c r="I43" s="35"/>
      <c r="J43" s="35"/>
      <c r="K43" s="35"/>
      <c r="L43" s="33"/>
    </row>
    <row r="44" spans="2:12" x14ac:dyDescent="0.2">
      <c r="B44" s="40"/>
      <c r="L44" s="4"/>
    </row>
    <row r="45" spans="2:12" x14ac:dyDescent="0.2">
      <c r="B45" s="67" t="s">
        <v>39</v>
      </c>
      <c r="C45" s="67"/>
      <c r="D45" s="67"/>
      <c r="E45" s="67"/>
      <c r="F45" s="67"/>
      <c r="G45" s="67"/>
      <c r="H45" s="67"/>
      <c r="I45" s="67"/>
      <c r="J45" s="67"/>
      <c r="K45" s="67"/>
      <c r="L45" s="22"/>
    </row>
    <row r="46" spans="2:12" s="41" customFormat="1" ht="48" x14ac:dyDescent="0.2">
      <c r="B46" s="34" t="s">
        <v>73</v>
      </c>
      <c r="C46" s="42" t="s">
        <v>74</v>
      </c>
      <c r="D46" s="42" t="s">
        <v>75</v>
      </c>
      <c r="E46" s="42" t="s">
        <v>76</v>
      </c>
      <c r="F46" s="43" t="s">
        <v>77</v>
      </c>
      <c r="G46" s="43" t="s">
        <v>78</v>
      </c>
      <c r="H46" s="43" t="s">
        <v>79</v>
      </c>
      <c r="I46" s="43" t="s">
        <v>47</v>
      </c>
      <c r="L46" s="44"/>
    </row>
    <row r="47" spans="2:12" ht="48" x14ac:dyDescent="0.2">
      <c r="B47" s="47" t="s">
        <v>80</v>
      </c>
      <c r="C47" s="10">
        <v>8</v>
      </c>
      <c r="D47" s="45" t="s">
        <v>48</v>
      </c>
      <c r="E47" s="19" t="s">
        <v>81</v>
      </c>
      <c r="F47" s="19" t="s">
        <v>82</v>
      </c>
      <c r="G47" s="19" t="s">
        <v>50</v>
      </c>
      <c r="H47" s="19" t="s">
        <v>50</v>
      </c>
      <c r="I47" s="52" t="s">
        <v>83</v>
      </c>
      <c r="J47" s="53"/>
      <c r="L47" s="4"/>
    </row>
    <row r="48" spans="2:12" ht="15" customHeight="1" x14ac:dyDescent="0.2">
      <c r="B48" s="47" t="s">
        <v>80</v>
      </c>
      <c r="C48" s="10">
        <v>4</v>
      </c>
      <c r="D48" s="19" t="s">
        <v>48</v>
      </c>
      <c r="E48" s="19" t="s">
        <v>84</v>
      </c>
      <c r="F48" s="19" t="s">
        <v>82</v>
      </c>
      <c r="G48" s="19" t="s">
        <v>50</v>
      </c>
      <c r="H48" s="19" t="s">
        <v>50</v>
      </c>
      <c r="I48" s="80" t="s">
        <v>85</v>
      </c>
      <c r="J48" s="53"/>
      <c r="L48" s="4"/>
    </row>
    <row r="49" spans="2:12" ht="16" x14ac:dyDescent="0.2">
      <c r="B49" s="47" t="s">
        <v>80</v>
      </c>
      <c r="C49" s="10">
        <v>4</v>
      </c>
      <c r="D49" s="19" t="s">
        <v>48</v>
      </c>
      <c r="E49" s="19" t="s">
        <v>57</v>
      </c>
      <c r="F49" s="19" t="s">
        <v>82</v>
      </c>
      <c r="G49" s="19" t="s">
        <v>50</v>
      </c>
      <c r="H49" s="19" t="s">
        <v>50</v>
      </c>
      <c r="I49" s="80"/>
      <c r="J49" s="53"/>
      <c r="L49" s="4"/>
    </row>
    <row r="50" spans="2:12" ht="64" x14ac:dyDescent="0.2">
      <c r="B50" s="47" t="s">
        <v>86</v>
      </c>
      <c r="C50" s="10">
        <v>12</v>
      </c>
      <c r="D50" s="19" t="s">
        <v>87</v>
      </c>
      <c r="E50" s="19" t="s">
        <v>88</v>
      </c>
      <c r="F50" s="19" t="s">
        <v>49</v>
      </c>
      <c r="G50" s="19" t="s">
        <v>50</v>
      </c>
      <c r="H50" s="19" t="s">
        <v>50</v>
      </c>
      <c r="I50" s="52" t="s">
        <v>89</v>
      </c>
      <c r="J50" s="53"/>
      <c r="L50" s="4"/>
    </row>
    <row r="51" spans="2:12" ht="15" customHeight="1" x14ac:dyDescent="0.2">
      <c r="B51" s="47" t="s">
        <v>80</v>
      </c>
      <c r="C51" s="10">
        <v>4</v>
      </c>
      <c r="D51" s="19" t="s">
        <v>48</v>
      </c>
      <c r="E51" s="19" t="s">
        <v>90</v>
      </c>
      <c r="F51" s="19" t="s">
        <v>82</v>
      </c>
      <c r="G51" s="19" t="s">
        <v>50</v>
      </c>
      <c r="H51" s="19" t="s">
        <v>50</v>
      </c>
      <c r="I51" s="80" t="s">
        <v>85</v>
      </c>
      <c r="J51" s="53"/>
      <c r="L51" s="4"/>
    </row>
    <row r="52" spans="2:12" ht="16" x14ac:dyDescent="0.2">
      <c r="B52" s="47" t="s">
        <v>80</v>
      </c>
      <c r="C52" s="10">
        <v>4</v>
      </c>
      <c r="D52" s="19" t="s">
        <v>91</v>
      </c>
      <c r="E52" s="19" t="s">
        <v>92</v>
      </c>
      <c r="F52" s="19" t="s">
        <v>82</v>
      </c>
      <c r="G52" s="19" t="s">
        <v>50</v>
      </c>
      <c r="H52" s="19" t="s">
        <v>50</v>
      </c>
      <c r="I52" s="80"/>
      <c r="J52" s="53"/>
      <c r="L52" s="4"/>
    </row>
    <row r="53" spans="2:12" ht="32" x14ac:dyDescent="0.2">
      <c r="B53" s="47" t="s">
        <v>86</v>
      </c>
      <c r="C53" s="10">
        <v>12</v>
      </c>
      <c r="D53" s="19" t="s">
        <v>87</v>
      </c>
      <c r="E53" s="19" t="s">
        <v>88</v>
      </c>
      <c r="F53" s="19" t="s">
        <v>49</v>
      </c>
      <c r="G53" s="19" t="s">
        <v>50</v>
      </c>
      <c r="H53" s="19" t="s">
        <v>50</v>
      </c>
      <c r="I53" s="52" t="s">
        <v>93</v>
      </c>
      <c r="J53" s="53"/>
      <c r="L53" s="4"/>
    </row>
    <row r="54" spans="2:12" ht="16" x14ac:dyDescent="0.2">
      <c r="B54" s="47" t="s">
        <v>80</v>
      </c>
      <c r="C54" s="10">
        <v>8</v>
      </c>
      <c r="D54" s="19" t="s">
        <v>48</v>
      </c>
      <c r="E54" s="19" t="s">
        <v>94</v>
      </c>
      <c r="F54" s="19" t="s">
        <v>82</v>
      </c>
      <c r="G54" s="19" t="s">
        <v>50</v>
      </c>
      <c r="H54" s="19" t="s">
        <v>50</v>
      </c>
      <c r="I54" s="48"/>
      <c r="L54" s="4"/>
    </row>
    <row r="55" spans="2:12" ht="16" x14ac:dyDescent="0.2">
      <c r="B55" s="47" t="s">
        <v>80</v>
      </c>
      <c r="C55" s="10">
        <v>4</v>
      </c>
      <c r="D55" s="19" t="s">
        <v>48</v>
      </c>
      <c r="E55" s="19" t="s">
        <v>95</v>
      </c>
      <c r="F55" s="19" t="s">
        <v>82</v>
      </c>
      <c r="G55" s="19" t="s">
        <v>50</v>
      </c>
      <c r="H55" s="19" t="s">
        <v>50</v>
      </c>
      <c r="I55" s="48"/>
      <c r="L55" s="4"/>
    </row>
    <row r="56" spans="2:12" ht="16" x14ac:dyDescent="0.2">
      <c r="B56" s="47" t="s">
        <v>96</v>
      </c>
      <c r="C56" s="10">
        <v>4</v>
      </c>
      <c r="D56" s="19" t="s">
        <v>48</v>
      </c>
      <c r="E56" s="19" t="s">
        <v>97</v>
      </c>
      <c r="F56" s="19" t="s">
        <v>49</v>
      </c>
      <c r="G56" s="19" t="s">
        <v>50</v>
      </c>
      <c r="H56" s="19" t="s">
        <v>50</v>
      </c>
      <c r="I56" s="48"/>
      <c r="L56" s="4"/>
    </row>
    <row r="57" spans="2:12" ht="16" x14ac:dyDescent="0.2">
      <c r="B57" s="47" t="s">
        <v>96</v>
      </c>
      <c r="C57" s="10">
        <v>2</v>
      </c>
      <c r="D57" s="19" t="s">
        <v>87</v>
      </c>
      <c r="E57" s="19" t="s">
        <v>98</v>
      </c>
      <c r="F57" s="19" t="s">
        <v>49</v>
      </c>
      <c r="G57" s="19" t="s">
        <v>50</v>
      </c>
      <c r="H57" s="19" t="s">
        <v>50</v>
      </c>
      <c r="I57" s="48"/>
      <c r="L57" s="4"/>
    </row>
    <row r="58" spans="2:12" x14ac:dyDescent="0.2">
      <c r="B58" s="47"/>
      <c r="C58" s="10"/>
      <c r="D58" s="19" t="s">
        <v>28</v>
      </c>
      <c r="E58" s="19"/>
      <c r="F58" s="19" t="s">
        <v>99</v>
      </c>
      <c r="G58" s="19" t="s">
        <v>28</v>
      </c>
      <c r="H58" s="19" t="s">
        <v>28</v>
      </c>
      <c r="I58" s="48"/>
      <c r="L58" s="4"/>
    </row>
    <row r="59" spans="2:12" x14ac:dyDescent="0.2">
      <c r="B59" s="47"/>
      <c r="C59" s="10"/>
      <c r="D59" s="19" t="s">
        <v>28</v>
      </c>
      <c r="E59" s="19"/>
      <c r="F59" s="19" t="s">
        <v>99</v>
      </c>
      <c r="G59" s="19" t="s">
        <v>28</v>
      </c>
      <c r="H59" s="19" t="s">
        <v>28</v>
      </c>
      <c r="I59" s="48"/>
      <c r="L59" s="4"/>
    </row>
    <row r="60" spans="2:12" x14ac:dyDescent="0.2">
      <c r="B60" s="47"/>
      <c r="C60" s="10"/>
      <c r="D60" s="19" t="s">
        <v>28</v>
      </c>
      <c r="E60" s="19"/>
      <c r="F60" s="19" t="s">
        <v>99</v>
      </c>
      <c r="G60" s="19" t="s">
        <v>28</v>
      </c>
      <c r="H60" s="19" t="s">
        <v>28</v>
      </c>
      <c r="I60" s="48"/>
      <c r="L60" s="4"/>
    </row>
    <row r="61" spans="2:12" x14ac:dyDescent="0.2">
      <c r="B61" s="47"/>
      <c r="C61" s="10"/>
      <c r="D61" s="19" t="s">
        <v>28</v>
      </c>
      <c r="E61" s="19"/>
      <c r="F61" s="19" t="s">
        <v>99</v>
      </c>
      <c r="G61" s="19" t="s">
        <v>28</v>
      </c>
      <c r="H61" s="19" t="s">
        <v>28</v>
      </c>
      <c r="I61" s="48"/>
      <c r="L61" s="4"/>
    </row>
    <row r="62" spans="2:12" x14ac:dyDescent="0.2">
      <c r="B62" s="47"/>
      <c r="C62" s="10"/>
      <c r="D62" s="19" t="s">
        <v>28</v>
      </c>
      <c r="E62" s="19"/>
      <c r="F62" s="19" t="s">
        <v>99</v>
      </c>
      <c r="G62" s="19" t="s">
        <v>28</v>
      </c>
      <c r="H62" s="19" t="s">
        <v>28</v>
      </c>
      <c r="I62" s="48"/>
      <c r="L62" s="4"/>
    </row>
    <row r="63" spans="2:12" x14ac:dyDescent="0.2">
      <c r="B63" s="47"/>
      <c r="C63" s="10"/>
      <c r="D63" s="19" t="s">
        <v>28</v>
      </c>
      <c r="E63" s="19"/>
      <c r="F63" s="19" t="s">
        <v>99</v>
      </c>
      <c r="G63" s="19" t="s">
        <v>28</v>
      </c>
      <c r="H63" s="19" t="s">
        <v>28</v>
      </c>
      <c r="I63" s="48"/>
      <c r="L63" s="4"/>
    </row>
    <row r="64" spans="2:12" x14ac:dyDescent="0.2">
      <c r="B64" s="47"/>
      <c r="C64" s="10"/>
      <c r="D64" s="19" t="s">
        <v>28</v>
      </c>
      <c r="E64" s="19"/>
      <c r="F64" s="19" t="s">
        <v>99</v>
      </c>
      <c r="G64" s="19" t="s">
        <v>28</v>
      </c>
      <c r="H64" s="19" t="s">
        <v>28</v>
      </c>
      <c r="I64" s="48"/>
      <c r="L64" s="4"/>
    </row>
    <row r="65" spans="2:12" x14ac:dyDescent="0.2">
      <c r="B65" s="47"/>
      <c r="C65" s="10"/>
      <c r="D65" s="19" t="s">
        <v>28</v>
      </c>
      <c r="E65" s="19"/>
      <c r="F65" s="19" t="s">
        <v>99</v>
      </c>
      <c r="G65" s="19" t="s">
        <v>28</v>
      </c>
      <c r="H65" s="19" t="s">
        <v>28</v>
      </c>
      <c r="I65" s="48"/>
      <c r="L65" s="4"/>
    </row>
    <row r="66" spans="2:12" x14ac:dyDescent="0.2">
      <c r="B66" s="47"/>
      <c r="C66" s="10"/>
      <c r="D66" s="19" t="s">
        <v>28</v>
      </c>
      <c r="E66" s="48"/>
      <c r="F66" s="19" t="s">
        <v>99</v>
      </c>
      <c r="G66" s="19" t="s">
        <v>28</v>
      </c>
      <c r="H66" s="19" t="s">
        <v>28</v>
      </c>
      <c r="I66" s="48"/>
      <c r="L66" s="4"/>
    </row>
    <row r="67" spans="2:12" x14ac:dyDescent="0.2">
      <c r="B67" s="47"/>
      <c r="C67" s="10"/>
      <c r="D67" s="19" t="s">
        <v>28</v>
      </c>
      <c r="E67" s="48"/>
      <c r="F67" s="19" t="s">
        <v>99</v>
      </c>
      <c r="G67" s="19" t="s">
        <v>28</v>
      </c>
      <c r="H67" s="19" t="s">
        <v>28</v>
      </c>
      <c r="I67" s="48"/>
      <c r="L67" s="4"/>
    </row>
    <row r="68" spans="2:12" x14ac:dyDescent="0.2">
      <c r="B68" s="47"/>
      <c r="C68" s="10"/>
      <c r="D68" s="19" t="s">
        <v>28</v>
      </c>
      <c r="E68" s="19"/>
      <c r="F68" s="19" t="s">
        <v>99</v>
      </c>
      <c r="G68" s="19" t="s">
        <v>28</v>
      </c>
      <c r="H68" s="19" t="s">
        <v>28</v>
      </c>
      <c r="I68" s="48"/>
      <c r="L68" s="4"/>
    </row>
    <row r="69" spans="2:12" x14ac:dyDescent="0.2">
      <c r="B69" s="40"/>
      <c r="L69" s="4"/>
    </row>
    <row r="70" spans="2:12" x14ac:dyDescent="0.2">
      <c r="B70" s="40"/>
      <c r="L70" s="4"/>
    </row>
    <row r="71" spans="2:12" x14ac:dyDescent="0.2">
      <c r="B71" s="70" t="s">
        <v>55</v>
      </c>
      <c r="C71" s="70"/>
      <c r="D71" s="70"/>
      <c r="E71" s="70"/>
      <c r="F71" s="70"/>
      <c r="G71" s="70"/>
      <c r="H71" s="70"/>
      <c r="I71" s="70"/>
      <c r="J71" s="70"/>
      <c r="K71" s="70"/>
      <c r="L71" s="22"/>
    </row>
    <row r="72" spans="2:12" ht="12.75" customHeight="1" x14ac:dyDescent="0.2">
      <c r="B72" s="81" t="s">
        <v>100</v>
      </c>
      <c r="C72" s="81"/>
      <c r="D72" s="81"/>
      <c r="E72" s="81"/>
      <c r="F72" s="81"/>
      <c r="G72" s="81"/>
      <c r="H72" s="81"/>
      <c r="I72" s="81"/>
      <c r="J72" s="81"/>
      <c r="K72" s="81"/>
      <c r="L72" s="81"/>
    </row>
    <row r="73" spans="2:12" x14ac:dyDescent="0.2">
      <c r="B73" s="81"/>
      <c r="C73" s="81"/>
      <c r="D73" s="81"/>
      <c r="E73" s="81"/>
      <c r="F73" s="81"/>
      <c r="G73" s="81"/>
      <c r="H73" s="81"/>
      <c r="I73" s="81"/>
      <c r="J73" s="81"/>
      <c r="K73" s="81"/>
      <c r="L73" s="81"/>
    </row>
    <row r="74" spans="2:12" x14ac:dyDescent="0.2">
      <c r="B74" s="81"/>
      <c r="C74" s="81"/>
      <c r="D74" s="81"/>
      <c r="E74" s="81"/>
      <c r="F74" s="81"/>
      <c r="G74" s="81"/>
      <c r="H74" s="81"/>
      <c r="I74" s="81"/>
      <c r="J74" s="81"/>
      <c r="K74" s="81"/>
      <c r="L74" s="81"/>
    </row>
    <row r="75" spans="2:12" x14ac:dyDescent="0.2">
      <c r="B75" s="81"/>
      <c r="C75" s="81"/>
      <c r="D75" s="81"/>
      <c r="E75" s="81"/>
      <c r="F75" s="81"/>
      <c r="G75" s="81"/>
      <c r="H75" s="81"/>
      <c r="I75" s="81"/>
      <c r="J75" s="81"/>
      <c r="K75" s="81"/>
      <c r="L75" s="81"/>
    </row>
    <row r="76" spans="2:12" x14ac:dyDescent="0.2">
      <c r="B76" s="81"/>
      <c r="C76" s="81"/>
      <c r="D76" s="81"/>
      <c r="E76" s="81"/>
      <c r="F76" s="81"/>
      <c r="G76" s="81"/>
      <c r="H76" s="81"/>
      <c r="I76" s="81"/>
      <c r="J76" s="81"/>
      <c r="K76" s="81"/>
      <c r="L76" s="81"/>
    </row>
    <row r="77" spans="2:12" x14ac:dyDescent="0.2">
      <c r="B77" s="81"/>
      <c r="C77" s="81"/>
      <c r="D77" s="81"/>
      <c r="E77" s="81"/>
      <c r="F77" s="81"/>
      <c r="G77" s="81"/>
      <c r="H77" s="81"/>
      <c r="I77" s="81"/>
      <c r="J77" s="81"/>
      <c r="K77" s="81"/>
      <c r="L77" s="81"/>
    </row>
    <row r="78" spans="2:12" x14ac:dyDescent="0.2">
      <c r="B78" s="81"/>
      <c r="C78" s="81"/>
      <c r="D78" s="81"/>
      <c r="E78" s="81"/>
      <c r="F78" s="81"/>
      <c r="G78" s="81"/>
      <c r="H78" s="81"/>
      <c r="I78" s="81"/>
      <c r="J78" s="81"/>
      <c r="K78" s="81"/>
      <c r="L78" s="81"/>
    </row>
    <row r="79" spans="2:12" x14ac:dyDescent="0.2">
      <c r="B79" s="81"/>
      <c r="C79" s="81"/>
      <c r="D79" s="81"/>
      <c r="E79" s="81"/>
      <c r="F79" s="81"/>
      <c r="G79" s="81"/>
      <c r="H79" s="81"/>
      <c r="I79" s="81"/>
      <c r="J79" s="81"/>
      <c r="K79" s="81"/>
      <c r="L79" s="81"/>
    </row>
  </sheetData>
  <mergeCells count="25">
    <mergeCell ref="B1:K1"/>
    <mergeCell ref="C3:K3"/>
    <mergeCell ref="B11:K11"/>
    <mergeCell ref="B12:L13"/>
    <mergeCell ref="B14:K14"/>
    <mergeCell ref="B15:L21"/>
    <mergeCell ref="B22:K22"/>
    <mergeCell ref="B23:L23"/>
    <mergeCell ref="B24:L24"/>
    <mergeCell ref="B25:L25"/>
    <mergeCell ref="B26:K26"/>
    <mergeCell ref="B27:J27"/>
    <mergeCell ref="C28:J28"/>
    <mergeCell ref="C29:J29"/>
    <mergeCell ref="C31:J31"/>
    <mergeCell ref="C32:J32"/>
    <mergeCell ref="C33:J33"/>
    <mergeCell ref="C34:J34"/>
    <mergeCell ref="B36:L36"/>
    <mergeCell ref="B37:C37"/>
    <mergeCell ref="B45:K45"/>
    <mergeCell ref="I48:I49"/>
    <mergeCell ref="I51:I52"/>
    <mergeCell ref="B71:K71"/>
    <mergeCell ref="B72:L79"/>
  </mergeCells>
  <dataValidations count="4">
    <dataValidation type="list" allowBlank="1" showInputMessage="1" showErrorMessage="1" promptTitle="à sélectionner" sqref="K34" xr:uid="{00000000-0002-0000-0100-000001000000}">
      <formula1>$A$8:$AA$8</formula1>
      <formula2>0</formula2>
    </dataValidation>
    <dataValidation type="list" allowBlank="1" showInputMessage="1" showErrorMessage="1" prompt="à sélectionner" sqref="C38:C43" xr:uid="{00000000-0002-0000-0100-000002000000}">
      <formula1>"BE noté,examen sur machine info,écrit - contrôle sur table,écrit - devoir maison,écrit - rapport,oral - présentation,oral - interrogation,oral - tutorial,QCM"</formula1>
      <formula2>0</formula2>
    </dataValidation>
    <dataValidation type="list" allowBlank="1" showInputMessage="1" showErrorMessage="1" sqref="D47" xr:uid="{00000000-0002-0000-0100-000003000000}">
      <formula1>"à sélectionner,CM,TD,TP,BE,oral,MOOC,contrôle"</formula1>
      <formula2>0</formula2>
    </dataValidation>
    <dataValidation type="list" allowBlank="1" showInputMessage="1" showErrorMessage="1" promptTitle="à sélectionner" sqref="L28:L34" xr:uid="{00000000-0002-0000-0100-000004000000}">
      <formula1>"Sensibilisation,Application,Maitrise,Expertise"</formula1>
      <formula2>0</formula2>
    </dataValidation>
  </dataValidations>
  <pageMargins left="0.69930555555555496" right="0.69930555555555496" top="0.75" bottom="0.75"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100-000000000000}">
          <x14:formula1>
            <xm:f>'Compétences ENSTA Bretagne'!$A$8:$AA$8</xm:f>
          </x14:formula1>
          <x14:formula2>
            <xm:f>0</xm:f>
          </x14:formula2>
          <xm:sqref>K28:K33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
  <sheetViews>
    <sheetView zoomScale="85" zoomScaleNormal="85" workbookViewId="0">
      <selection activeCell="Q3" sqref="Q3"/>
    </sheetView>
  </sheetViews>
  <sheetFormatPr baseColWidth="10" defaultColWidth="8.33203125" defaultRowHeight="15" x14ac:dyDescent="0.2"/>
  <sheetData>
    <row r="1" spans="1:27" ht="30" customHeight="1" x14ac:dyDescent="0.2">
      <c r="A1" s="91" t="s">
        <v>101</v>
      </c>
      <c r="B1" s="91"/>
      <c r="C1" s="91"/>
      <c r="D1" s="91"/>
      <c r="E1" s="91"/>
      <c r="F1" s="92" t="s">
        <v>102</v>
      </c>
      <c r="G1" s="92"/>
      <c r="H1" s="92"/>
      <c r="I1" s="92"/>
      <c r="J1" s="92"/>
      <c r="K1" s="93" t="s">
        <v>103</v>
      </c>
      <c r="L1" s="93"/>
      <c r="M1" s="93"/>
      <c r="N1" s="93"/>
      <c r="O1" s="93"/>
      <c r="P1" s="93"/>
      <c r="Q1" s="94" t="s">
        <v>104</v>
      </c>
      <c r="R1" s="94"/>
      <c r="S1" s="94"/>
      <c r="T1" s="94"/>
      <c r="U1" s="94"/>
      <c r="V1" s="94"/>
      <c r="W1" s="94" t="s">
        <v>105</v>
      </c>
      <c r="X1" s="94"/>
      <c r="Y1" s="94"/>
      <c r="Z1" s="94"/>
      <c r="AA1" s="94"/>
    </row>
    <row r="2" spans="1:27" ht="41.75" customHeight="1" x14ac:dyDescent="0.2">
      <c r="A2" s="89" t="s">
        <v>106</v>
      </c>
      <c r="B2" s="89"/>
      <c r="C2" s="89"/>
      <c r="D2" s="89"/>
      <c r="E2" s="89"/>
      <c r="F2" s="89" t="s">
        <v>107</v>
      </c>
      <c r="G2" s="89"/>
      <c r="H2" s="89"/>
      <c r="I2" s="89"/>
      <c r="J2" s="89"/>
      <c r="K2" s="90" t="s">
        <v>108</v>
      </c>
      <c r="L2" s="90"/>
      <c r="M2" s="90"/>
      <c r="N2" s="90"/>
      <c r="O2" s="90"/>
      <c r="P2" s="90"/>
      <c r="Q2" s="90" t="s">
        <v>109</v>
      </c>
      <c r="R2" s="90"/>
      <c r="S2" s="90"/>
      <c r="T2" s="90"/>
      <c r="U2" s="90"/>
      <c r="V2" s="90"/>
      <c r="W2" s="90" t="s">
        <v>110</v>
      </c>
      <c r="X2" s="90"/>
      <c r="Y2" s="90"/>
      <c r="Z2" s="90"/>
      <c r="AA2" s="90"/>
    </row>
    <row r="3" spans="1:27" ht="135" customHeight="1" x14ac:dyDescent="0.2">
      <c r="A3" s="84" t="s">
        <v>111</v>
      </c>
      <c r="B3" s="84"/>
      <c r="C3" s="84"/>
      <c r="D3" s="84"/>
      <c r="E3" s="84"/>
      <c r="F3" s="85" t="s">
        <v>112</v>
      </c>
      <c r="G3" s="85"/>
      <c r="H3" s="85"/>
      <c r="I3" s="85"/>
      <c r="J3" s="85"/>
      <c r="K3" s="86" t="s">
        <v>113</v>
      </c>
      <c r="L3" s="86"/>
      <c r="M3" s="86"/>
      <c r="N3" s="86"/>
      <c r="O3" s="86"/>
      <c r="P3" s="86"/>
      <c r="Q3" s="87" t="s">
        <v>114</v>
      </c>
      <c r="R3" s="87"/>
      <c r="S3" s="87"/>
      <c r="T3" s="87"/>
      <c r="U3" s="87"/>
      <c r="V3" s="87"/>
      <c r="W3" s="88" t="s">
        <v>115</v>
      </c>
      <c r="X3" s="88"/>
      <c r="Y3" s="88"/>
      <c r="Z3" s="88"/>
      <c r="AA3" s="88"/>
    </row>
    <row r="4" spans="1:27" ht="25" x14ac:dyDescent="0.2">
      <c r="A4" s="54" t="s">
        <v>116</v>
      </c>
      <c r="B4" s="54" t="s">
        <v>117</v>
      </c>
      <c r="C4" s="54" t="s">
        <v>118</v>
      </c>
      <c r="D4" s="54" t="s">
        <v>119</v>
      </c>
      <c r="E4" s="54" t="s">
        <v>120</v>
      </c>
      <c r="F4" s="55" t="s">
        <v>121</v>
      </c>
      <c r="G4" s="55" t="s">
        <v>122</v>
      </c>
      <c r="H4" s="55" t="s">
        <v>123</v>
      </c>
      <c r="I4" s="55" t="s">
        <v>124</v>
      </c>
      <c r="J4" s="55" t="s">
        <v>125</v>
      </c>
      <c r="K4" s="56" t="s">
        <v>126</v>
      </c>
      <c r="L4" s="56" t="s">
        <v>127</v>
      </c>
      <c r="M4" s="56" t="s">
        <v>128</v>
      </c>
      <c r="N4" s="56" t="s">
        <v>129</v>
      </c>
      <c r="O4" s="56" t="s">
        <v>130</v>
      </c>
      <c r="P4" s="56" t="s">
        <v>131</v>
      </c>
      <c r="Q4" s="57" t="s">
        <v>132</v>
      </c>
      <c r="R4" s="57" t="s">
        <v>133</v>
      </c>
      <c r="S4" s="57" t="s">
        <v>134</v>
      </c>
      <c r="T4" s="57" t="s">
        <v>135</v>
      </c>
      <c r="U4" s="57" t="s">
        <v>136</v>
      </c>
      <c r="V4" s="57" t="s">
        <v>137</v>
      </c>
      <c r="W4" s="58" t="s">
        <v>138</v>
      </c>
      <c r="X4" s="58" t="s">
        <v>139</v>
      </c>
      <c r="Y4" s="58" t="s">
        <v>140</v>
      </c>
      <c r="Z4" s="58" t="s">
        <v>141</v>
      </c>
      <c r="AA4" s="58" t="s">
        <v>142</v>
      </c>
    </row>
    <row r="5" spans="1:27" ht="409.6" x14ac:dyDescent="0.2">
      <c r="A5" s="59" t="s">
        <v>143</v>
      </c>
      <c r="B5" s="59" t="s">
        <v>144</v>
      </c>
      <c r="C5" s="59" t="s">
        <v>145</v>
      </c>
      <c r="D5" s="59" t="s">
        <v>146</v>
      </c>
      <c r="E5" s="59" t="s">
        <v>147</v>
      </c>
      <c r="F5" s="60" t="s">
        <v>148</v>
      </c>
      <c r="G5" s="60" t="s">
        <v>149</v>
      </c>
      <c r="H5" s="60" t="s">
        <v>150</v>
      </c>
      <c r="I5" s="60" t="s">
        <v>151</v>
      </c>
      <c r="J5" s="60" t="s">
        <v>152</v>
      </c>
      <c r="K5" s="61" t="s">
        <v>153</v>
      </c>
      <c r="L5" s="62" t="s">
        <v>154</v>
      </c>
      <c r="M5" s="62" t="s">
        <v>155</v>
      </c>
      <c r="N5" s="62" t="s">
        <v>156</v>
      </c>
      <c r="O5" s="62" t="s">
        <v>157</v>
      </c>
      <c r="P5" s="62" t="s">
        <v>158</v>
      </c>
      <c r="Q5" s="63" t="s">
        <v>159</v>
      </c>
      <c r="R5" s="63" t="s">
        <v>160</v>
      </c>
      <c r="S5" s="63" t="s">
        <v>161</v>
      </c>
      <c r="T5" s="63" t="s">
        <v>162</v>
      </c>
      <c r="U5" s="63" t="s">
        <v>163</v>
      </c>
      <c r="V5" s="63" t="s">
        <v>164</v>
      </c>
      <c r="W5" s="64" t="s">
        <v>165</v>
      </c>
      <c r="X5" s="64" t="s">
        <v>166</v>
      </c>
      <c r="Y5" s="64" t="s">
        <v>167</v>
      </c>
      <c r="Z5" s="64" t="s">
        <v>168</v>
      </c>
      <c r="AA5" s="64" t="s">
        <v>169</v>
      </c>
    </row>
    <row r="8" spans="1:27" ht="409.6" x14ac:dyDescent="0.2">
      <c r="A8" s="59" t="s">
        <v>170</v>
      </c>
      <c r="B8" s="59" t="s">
        <v>171</v>
      </c>
      <c r="C8" s="59" t="s">
        <v>69</v>
      </c>
      <c r="D8" s="59" t="s">
        <v>27</v>
      </c>
      <c r="E8" s="59" t="s">
        <v>172</v>
      </c>
      <c r="F8" s="60" t="s">
        <v>23</v>
      </c>
      <c r="G8" s="60" t="s">
        <v>173</v>
      </c>
      <c r="H8" s="60" t="s">
        <v>26</v>
      </c>
      <c r="I8" s="60" t="s">
        <v>25</v>
      </c>
      <c r="J8" s="60" t="s">
        <v>174</v>
      </c>
      <c r="K8" s="61" t="s">
        <v>175</v>
      </c>
      <c r="L8" s="62" t="s">
        <v>176</v>
      </c>
      <c r="M8" s="62" t="s">
        <v>177</v>
      </c>
      <c r="N8" s="62" t="s">
        <v>72</v>
      </c>
      <c r="O8" s="62" t="s">
        <v>178</v>
      </c>
      <c r="P8" s="62" t="s">
        <v>179</v>
      </c>
      <c r="Q8" s="63" t="s">
        <v>180</v>
      </c>
      <c r="R8" s="63" t="s">
        <v>181</v>
      </c>
      <c r="S8" s="63" t="s">
        <v>182</v>
      </c>
      <c r="T8" s="63" t="s">
        <v>183</v>
      </c>
      <c r="U8" s="63" t="s">
        <v>184</v>
      </c>
      <c r="V8" s="63" t="s">
        <v>185</v>
      </c>
      <c r="W8" s="64" t="s">
        <v>186</v>
      </c>
      <c r="X8" s="64" t="s">
        <v>187</v>
      </c>
      <c r="Y8" s="64" t="s">
        <v>188</v>
      </c>
      <c r="Z8" s="64" t="s">
        <v>189</v>
      </c>
      <c r="AA8" s="64" t="s">
        <v>190</v>
      </c>
    </row>
  </sheetData>
  <mergeCells count="15">
    <mergeCell ref="A1:E1"/>
    <mergeCell ref="F1:J1"/>
    <mergeCell ref="K1:P1"/>
    <mergeCell ref="Q1:V1"/>
    <mergeCell ref="W1:AA1"/>
    <mergeCell ref="A2:E2"/>
    <mergeCell ref="F2:J2"/>
    <mergeCell ref="K2:P2"/>
    <mergeCell ref="Q2:V2"/>
    <mergeCell ref="W2:AA2"/>
    <mergeCell ref="A3:E3"/>
    <mergeCell ref="F3:J3"/>
    <mergeCell ref="K3:P3"/>
    <mergeCell ref="Q3:V3"/>
    <mergeCell ref="W3:AA3"/>
  </mergeCells>
  <pageMargins left="0.69930555555555496" right="0.69930555555555496"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Fiche à compléter</vt:lpstr>
      <vt:lpstr>Exemple</vt:lpstr>
      <vt:lpstr>Compétences ENSTA Bretagne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Alain Poulhalec</dc:creator>
  <dc:description/>
  <cp:lastModifiedBy>Microsoft Office User</cp:lastModifiedBy>
  <cp:revision>46</cp:revision>
  <dcterms:created xsi:type="dcterms:W3CDTF">2016-04-25T14:17:00Z</dcterms:created>
  <dcterms:modified xsi:type="dcterms:W3CDTF">2021-04-28T10:09:11Z</dcterms:modified>
  <dc:language>fr-FR</dc:language>
</cp:coreProperties>
</file>